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4055" windowHeight="122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  <definedName name="_xlnm.Print_Area" localSheetId="0">Sheet1!$A$1:$D$724</definedName>
  </definedNames>
  <calcPr calcId="125725"/>
</workbook>
</file>

<file path=xl/calcChain.xml><?xml version="1.0" encoding="utf-8"?>
<calcChain xmlns="http://schemas.openxmlformats.org/spreadsheetml/2006/main">
  <c r="D724" i="1"/>
  <c r="D7"/>
  <c r="D9"/>
  <c r="D10"/>
  <c r="D11"/>
  <c r="D14"/>
  <c r="D15"/>
  <c r="D16"/>
  <c r="D20"/>
  <c r="D21"/>
  <c r="D30"/>
  <c r="D31"/>
  <c r="D33"/>
  <c r="D34"/>
  <c r="D35"/>
  <c r="D36"/>
  <c r="D38"/>
  <c r="D54"/>
  <c r="D55"/>
  <c r="D56"/>
  <c r="D57"/>
  <c r="D59"/>
  <c r="D67"/>
  <c r="D68"/>
  <c r="D73"/>
  <c r="D74"/>
  <c r="D75"/>
  <c r="D77"/>
  <c r="D91"/>
  <c r="D92"/>
  <c r="D93"/>
  <c r="D97"/>
  <c r="D104"/>
  <c r="D106"/>
  <c r="D108"/>
  <c r="D110"/>
  <c r="D112"/>
  <c r="D113"/>
  <c r="D114"/>
  <c r="D115"/>
  <c r="D123"/>
  <c r="D124"/>
  <c r="D126"/>
  <c r="D132"/>
  <c r="D134"/>
  <c r="D135"/>
  <c r="D136"/>
  <c r="D137"/>
  <c r="D142"/>
  <c r="D143"/>
  <c r="D145"/>
  <c r="D146"/>
  <c r="D147"/>
  <c r="D149"/>
  <c r="D150"/>
  <c r="D152"/>
  <c r="D153"/>
  <c r="D155"/>
  <c r="D160"/>
  <c r="D163"/>
  <c r="D164"/>
  <c r="D165"/>
  <c r="D166"/>
  <c r="D167"/>
  <c r="D176"/>
  <c r="D179"/>
  <c r="D180"/>
  <c r="D181"/>
  <c r="D199"/>
  <c r="D206"/>
  <c r="D208"/>
  <c r="D209"/>
  <c r="D210"/>
  <c r="D225"/>
  <c r="D226"/>
  <c r="D228"/>
  <c r="D229"/>
  <c r="D230"/>
  <c r="D231"/>
  <c r="D233"/>
  <c r="D234"/>
  <c r="D236"/>
  <c r="D237"/>
  <c r="D241"/>
  <c r="D242"/>
  <c r="D243"/>
  <c r="D263"/>
  <c r="D270"/>
  <c r="D272"/>
  <c r="D289"/>
  <c r="D290"/>
  <c r="D298"/>
  <c r="D300"/>
  <c r="D301"/>
  <c r="D303"/>
  <c r="D304"/>
  <c r="D306"/>
  <c r="D307"/>
  <c r="D308"/>
  <c r="D309"/>
  <c r="D310"/>
  <c r="D314"/>
  <c r="D315"/>
  <c r="D316"/>
  <c r="D317"/>
  <c r="D318"/>
  <c r="D319"/>
  <c r="D327"/>
  <c r="D328"/>
  <c r="D329"/>
  <c r="D335"/>
  <c r="D336"/>
  <c r="D337"/>
  <c r="D338"/>
  <c r="D339"/>
  <c r="D348"/>
  <c r="D361"/>
  <c r="D363"/>
  <c r="D367"/>
  <c r="D369"/>
  <c r="D370"/>
  <c r="D371"/>
  <c r="D372"/>
  <c r="D374"/>
  <c r="D375"/>
  <c r="D378"/>
  <c r="D379"/>
  <c r="D380"/>
  <c r="D382"/>
  <c r="D383"/>
  <c r="D385"/>
  <c r="D386"/>
  <c r="D389"/>
  <c r="D393"/>
  <c r="D394"/>
  <c r="D395"/>
  <c r="D398"/>
  <c r="D405"/>
  <c r="D406"/>
  <c r="D409"/>
  <c r="D410"/>
  <c r="D411"/>
  <c r="D419"/>
  <c r="D420"/>
  <c r="D423"/>
  <c r="D424"/>
  <c r="D425"/>
  <c r="D433"/>
  <c r="D434"/>
  <c r="D437"/>
  <c r="D438"/>
  <c r="D439"/>
  <c r="D453"/>
  <c r="D460"/>
  <c r="D462"/>
  <c r="D463"/>
  <c r="D464"/>
  <c r="D465"/>
  <c r="D479"/>
  <c r="D480"/>
  <c r="D483"/>
  <c r="D488"/>
  <c r="D490"/>
  <c r="D493"/>
  <c r="D495"/>
  <c r="D496"/>
  <c r="D499"/>
  <c r="D500"/>
  <c r="D505"/>
  <c r="D506"/>
  <c r="D507"/>
  <c r="D510"/>
  <c r="D512"/>
  <c r="D513"/>
  <c r="D517"/>
  <c r="D524"/>
  <c r="D526"/>
  <c r="D527"/>
  <c r="D528"/>
  <c r="D529"/>
  <c r="D543"/>
  <c r="D544"/>
  <c r="D547"/>
  <c r="D552"/>
  <c r="D620"/>
  <c r="D623"/>
  <c r="D624"/>
  <c r="D625"/>
  <c r="D626"/>
  <c r="D627"/>
  <c r="D628"/>
  <c r="D630"/>
  <c r="D634"/>
  <c r="D635"/>
  <c r="D636"/>
  <c r="D637"/>
  <c r="D638"/>
  <c r="D647"/>
  <c r="D649"/>
  <c r="D650"/>
  <c r="D651"/>
  <c r="D652"/>
  <c r="D653"/>
  <c r="D655"/>
  <c r="D656"/>
  <c r="D657"/>
  <c r="D658"/>
  <c r="D659"/>
  <c r="D661"/>
  <c r="D662"/>
  <c r="D663"/>
  <c r="D664"/>
  <c r="D665"/>
  <c r="D679"/>
  <c r="D680"/>
  <c r="D682"/>
  <c r="D683"/>
  <c r="D684"/>
  <c r="D687"/>
  <c r="D688"/>
  <c r="D691"/>
  <c r="D692"/>
  <c r="D697"/>
  <c r="D700"/>
  <c r="D703"/>
  <c r="D704"/>
  <c r="D707"/>
  <c r="D708"/>
  <c r="D709"/>
  <c r="D711"/>
  <c r="D712"/>
  <c r="D715"/>
  <c r="D716"/>
  <c r="D718"/>
  <c r="D719"/>
  <c r="D720"/>
  <c r="D721"/>
  <c r="D723"/>
  <c r="D6"/>
</calcChain>
</file>

<file path=xl/comments1.xml><?xml version="1.0" encoding="utf-8"?>
<comments xmlns="http://schemas.openxmlformats.org/spreadsheetml/2006/main">
  <authors>
    <author>Nikša</author>
  </authors>
  <commentList>
    <comment ref="B30" authorId="0">
      <text>
        <r>
          <rPr>
            <b/>
            <sz val="9"/>
            <color indexed="81"/>
            <rFont val="Tahoma"/>
            <family val="2"/>
            <charset val="204"/>
          </rPr>
          <t>1.1. Opći prihodi i primici</t>
        </r>
      </text>
    </comment>
    <comment ref="C30" authorId="0">
      <text>
        <r>
          <rPr>
            <b/>
            <sz val="9"/>
            <color indexed="81"/>
            <rFont val="Tahoma"/>
            <family val="2"/>
            <charset val="204"/>
          </rPr>
          <t>1.1. Opći prihodi i primici</t>
        </r>
      </text>
    </comment>
    <comment ref="B67" authorId="0">
      <text>
        <r>
          <rPr>
            <b/>
            <sz val="9"/>
            <color indexed="81"/>
            <rFont val="Tahoma"/>
            <family val="2"/>
            <charset val="204"/>
          </rPr>
          <t>1.1. Opći prihodi i primici</t>
        </r>
      </text>
    </comment>
    <comment ref="C67" authorId="0">
      <text>
        <r>
          <rPr>
            <b/>
            <sz val="9"/>
            <color indexed="81"/>
            <rFont val="Tahoma"/>
            <family val="2"/>
            <charset val="204"/>
          </rPr>
          <t>1.1. Opći prihodi i primici</t>
        </r>
      </text>
    </comment>
  </commentList>
</comments>
</file>

<file path=xl/sharedStrings.xml><?xml version="1.0" encoding="utf-8"?>
<sst xmlns="http://schemas.openxmlformats.org/spreadsheetml/2006/main" count="695" uniqueCount="431">
  <si>
    <t>3.A. GRAD SUPETAR</t>
  </si>
  <si>
    <t>3.B. S U P E T A R</t>
  </si>
  <si>
    <t>3.D. S P L I T S K A</t>
  </si>
  <si>
    <t>3.E. Š K R I P</t>
  </si>
  <si>
    <t>4.A. GRAD SUPETAR</t>
  </si>
  <si>
    <t>4.B. S U P E T A R</t>
  </si>
  <si>
    <t>4.D. S P L I T S K A</t>
  </si>
  <si>
    <t>4.E. Š K R I P</t>
  </si>
  <si>
    <t>5.A. GRAD SUPETAR</t>
  </si>
  <si>
    <t>5.B. S U P E T A R</t>
  </si>
  <si>
    <t>5.D. S P L I T S K A</t>
  </si>
  <si>
    <t>5.E. Š K R I P</t>
  </si>
  <si>
    <t>6.A. GRAD SUPETAR</t>
  </si>
  <si>
    <t>6.B. S U P E T A R</t>
  </si>
  <si>
    <t xml:space="preserve">6.C. M I R C A </t>
  </si>
  <si>
    <t>6.D. S P L I T S K A</t>
  </si>
  <si>
    <t>6.E. Š K R I P</t>
  </si>
  <si>
    <t>7.B. S U P E T A R</t>
  </si>
  <si>
    <t>7.D. S P L I T S K A</t>
  </si>
  <si>
    <t>7.E. Š K R I P</t>
  </si>
  <si>
    <t>Razdjel po subjektima troška</t>
  </si>
  <si>
    <t>SUPETAR</t>
  </si>
  <si>
    <t>MIRCA</t>
  </si>
  <si>
    <t>SPLITSKA</t>
  </si>
  <si>
    <t>ŠKRIP</t>
  </si>
  <si>
    <t>GRAD SUPETAR</t>
  </si>
  <si>
    <t>S V E G A</t>
  </si>
  <si>
    <t>Komunalni doprinos</t>
  </si>
  <si>
    <r>
      <t>FINANCIRANJE -</t>
    </r>
    <r>
      <rPr>
        <b/>
        <sz val="9"/>
        <rFont val="Arial"/>
        <family val="2"/>
        <charset val="238"/>
      </rPr>
      <t xml:space="preserve"> ZBIRNO</t>
    </r>
  </si>
  <si>
    <t>UKUPNO</t>
  </si>
  <si>
    <r>
      <t>FINANCIRANJE -</t>
    </r>
    <r>
      <rPr>
        <b/>
        <sz val="9"/>
        <rFont val="Arial"/>
        <family val="2"/>
        <charset val="238"/>
      </rPr>
      <t xml:space="preserve"> NERAZVRSTANE CESTE</t>
    </r>
  </si>
  <si>
    <r>
      <t>FINANCIRANJE -</t>
    </r>
    <r>
      <rPr>
        <b/>
        <sz val="9"/>
        <rFont val="Arial"/>
        <family val="2"/>
        <charset val="238"/>
      </rPr>
      <t xml:space="preserve"> JAVNA RASVJETA</t>
    </r>
  </si>
  <si>
    <t>1.B. S U P E T A R</t>
  </si>
  <si>
    <t xml:space="preserve">1.C. M I R C A </t>
  </si>
  <si>
    <t>1.D. S P L I T S K A</t>
  </si>
  <si>
    <t>1.E. Š K R I P</t>
  </si>
  <si>
    <t>1. NERAZVRSTANE CESTE</t>
  </si>
  <si>
    <t>1.1. Uređivanje ulica - makadam, asfalt, beton, kamen</t>
  </si>
  <si>
    <t>1.2. Uređivanje ulica - oborinska odvodnja</t>
  </si>
  <si>
    <t>1.3. Uređivanje ulica - prometna sigurnost</t>
  </si>
  <si>
    <t>1.4. Uređivanje ulica - prometna signalizacija</t>
  </si>
  <si>
    <t>1.5. Poljski putovi</t>
  </si>
  <si>
    <t>1.A. G R A D   S U P E T A R</t>
  </si>
  <si>
    <t>1.1.B. Uređivanje ulica - (makadam, asfalt,  beton, kamen)</t>
  </si>
  <si>
    <t>1.2.B. Uređivanje ulica - oborinska odvodnja</t>
  </si>
  <si>
    <t>1.5.B. Poljski putovi-izgradnja, rekonstrukcija, uređenje</t>
  </si>
  <si>
    <t>1.1.C. Uređivanje ulica - (makadam, asfalt,  beton, kamen)</t>
  </si>
  <si>
    <t>1.2.C. Uređivanje ulica - oborinska odvodnja</t>
  </si>
  <si>
    <t>1.3.B.1. Prometni znakovi</t>
  </si>
  <si>
    <t>1.4.B.2. Prometni znakovi i signalizacija unutar GPZ - Žedno Drage</t>
  </si>
  <si>
    <t>1.3.C.1. Prometni znakovi</t>
  </si>
  <si>
    <t>1.5.C. Poljski putovi-izgradnja, rekonstrukcija, uređenje</t>
  </si>
  <si>
    <t>1.1.D. Uređivanje ulica - (makadam, asfalt,  beton, kamen)</t>
  </si>
  <si>
    <t>1.2.D. Uređivanje ulica - oborinska odvodnja</t>
  </si>
  <si>
    <t>1.2.D.2. Investicijsko održavanje oborinskih kanala</t>
  </si>
  <si>
    <t>1.5.D. Poljski putovi-izgradnja, rekonstrukcija, uređenje</t>
  </si>
  <si>
    <t>1.5.D.3. Investicijsko održavanje poljskih putova</t>
  </si>
  <si>
    <t>1.1.E. Uređivanje ulica - (makadam, asfalt,  beton, kamen)</t>
  </si>
  <si>
    <t>1.2.E. Uređivanje ulica - oborinska odvodnja</t>
  </si>
  <si>
    <t>1.2.E.2. Investicijsko održavanje oborinskih kanala</t>
  </si>
  <si>
    <t>1.3.E.1. Prometni znakovi</t>
  </si>
  <si>
    <t>1.3.E.2. Nabavka i montaža opreme za zaštitu u funkciji sigurnog prometa (ograde, stupići, ležeći policajci i slično).</t>
  </si>
  <si>
    <t>1.5.E. Poljski putovi-izgradnja, rekonstrukcija, uređenje</t>
  </si>
  <si>
    <t xml:space="preserve">Fondovi EU </t>
  </si>
  <si>
    <t>2. JAVNE POVRŠINE NA KOJIMA NIJE DOPUŠTEN PROMET MOTORNIH VOZILA</t>
  </si>
  <si>
    <t>2.1. Šetnice</t>
  </si>
  <si>
    <t>2.2. Uređivanje plaža</t>
  </si>
  <si>
    <t>2.3. Trgovi</t>
  </si>
  <si>
    <t>2.4. Nogostupi i javna stubišta</t>
  </si>
  <si>
    <t>2.A. GRAD SUPETAR</t>
  </si>
  <si>
    <t>2.B. S U P E T A R</t>
  </si>
  <si>
    <t>2.1.B. Šetnice</t>
  </si>
  <si>
    <t>2.2.B. Uređivanje plaža</t>
  </si>
  <si>
    <t>2.3.B. Trgovi</t>
  </si>
  <si>
    <t xml:space="preserve">2.3.B.1. Uređenje trga Kopila </t>
  </si>
  <si>
    <t>2.3.B.2. Uređenje trga Dr. Franje Tuđmana</t>
  </si>
  <si>
    <t>2.4.B.1. Uređivanje nogostupa u Ulici Put Vele Luke</t>
  </si>
  <si>
    <t>2.C. M I R C A</t>
  </si>
  <si>
    <t xml:space="preserve">2.1.C.1. Šetnica od Gumance do Mutnika </t>
  </si>
  <si>
    <t>2.1.C. Šetnice</t>
  </si>
  <si>
    <t>2.2.C.2. Oprema plaža (klupe, košarice i dr.)</t>
  </si>
  <si>
    <t>2.2.C.3. Oprema za zaštitu plaža i ostalo</t>
  </si>
  <si>
    <t>2.3.C. Trgovi</t>
  </si>
  <si>
    <t xml:space="preserve">2.3.C.1. Uređenje trga ispred stare škole u gornjim Mircima </t>
  </si>
  <si>
    <t>2.3.C.2. Uređenje trga ispred uljare u donjim Mircima</t>
  </si>
  <si>
    <t>2.D. S P L I T S K A</t>
  </si>
  <si>
    <t>2.1.D. Šetnice</t>
  </si>
  <si>
    <t>2.1.D.1. Šetnica od Punte prema Postirima</t>
  </si>
  <si>
    <t>2.3.D. Trgovi</t>
  </si>
  <si>
    <t xml:space="preserve">2.3.D.1. Trg na Rivi </t>
  </si>
  <si>
    <t>2.4.D. Nogostupi i javna stubišta</t>
  </si>
  <si>
    <t>2.4.D.1. Nogostup u zapadnom dijelu Rive</t>
  </si>
  <si>
    <t>2.4.C. Nogostupi i javna stubišta</t>
  </si>
  <si>
    <t>2.E. Š K R I P</t>
  </si>
  <si>
    <t>2.1.E. Šetnice</t>
  </si>
  <si>
    <t>2.2.E. Trgovi</t>
  </si>
  <si>
    <t xml:space="preserve">2.2.E.1. Pjaca uređenje </t>
  </si>
  <si>
    <r>
      <t>FINANCIRANJE -</t>
    </r>
    <r>
      <rPr>
        <b/>
        <sz val="9"/>
        <rFont val="Arial"/>
        <family val="2"/>
        <charset val="238"/>
      </rPr>
      <t xml:space="preserve"> JAVNE POVRŠINE NA KOJIMA NIJE DOPUŠTEN PROMET MOTORNIH VOZILA</t>
    </r>
  </si>
  <si>
    <t>3. JAVNA PARKIRALIŠTA</t>
  </si>
  <si>
    <t>3.1. Izgradnja parkirališta</t>
  </si>
  <si>
    <t>3.1.B. Izgradnja parkirališta</t>
  </si>
  <si>
    <t>3.C. M I R C A</t>
  </si>
  <si>
    <t>3.1.C. Izgradnja parkirališta</t>
  </si>
  <si>
    <t xml:space="preserve">3.1.C.1. Parkiralište pored mjesnog groblja </t>
  </si>
  <si>
    <t>3.2.C. Ugradnja komunalne opreme na parkiralištima</t>
  </si>
  <si>
    <t>3.2.C.1. Nabava, doprema i ugradnja komunalne oprema za sprječavanje nekontroliranog ulaska na parkiralište</t>
  </si>
  <si>
    <t>3.1.D. Izgradnja parkirališta</t>
  </si>
  <si>
    <t>3.1.D.1. Parkiralište uz Ulicu Krnji rat IV</t>
  </si>
  <si>
    <t>3.2.D. Ugradnja komunalne oprema na parkiralištima</t>
  </si>
  <si>
    <t>3.2.D.1. Nabava, doprema i ugradnja komunalne oprema za sprječavanje nekontroliranog ulaska na parkiralište</t>
  </si>
  <si>
    <t>3.1.E. Izgradnja parkirališta</t>
  </si>
  <si>
    <t>3.2.E. Ugradnja komunalne opreme</t>
  </si>
  <si>
    <t xml:space="preserve">3.2.E.1. Nabava, doprema i ugradnja komunalne opreme za spječavanje nekontroliranog ulaska na parkiralište </t>
  </si>
  <si>
    <r>
      <t>FINANCIRANJE -</t>
    </r>
    <r>
      <rPr>
        <b/>
        <sz val="9"/>
        <rFont val="Arial"/>
        <family val="2"/>
        <charset val="238"/>
      </rPr>
      <t xml:space="preserve"> JAVNA PARKIRALIŠTA</t>
    </r>
  </si>
  <si>
    <t>4. JAVNE ZELENE POVRŠINE</t>
  </si>
  <si>
    <t>4.1.B. Parkovi i manje izdvojene parkovne cjeline (u sklopu ulica, postojećih parkirališta i slično)</t>
  </si>
  <si>
    <t>4.2.B. Drvoredi</t>
  </si>
  <si>
    <t>4.2.B.1. Drvored uz Ulicu put Vele luke</t>
  </si>
  <si>
    <t>4.3.B. Dječja igrališta s opremom</t>
  </si>
  <si>
    <t>4.C. M I R C A</t>
  </si>
  <si>
    <t>4.2.C. Drvoredi</t>
  </si>
  <si>
    <t>4.1.C. Parkovi i manje izdvojene parkovne cjeline (u sklopu ulica, postojećih parkirališta i slično)</t>
  </si>
  <si>
    <t>4.3.C. Dječja igrališta s opremom</t>
  </si>
  <si>
    <t>4.4.C. Športska igrališta s priipadajućim objektima i prostorima</t>
  </si>
  <si>
    <t>4.2.C.1. Drvored uz Ulicu put Mora</t>
  </si>
  <si>
    <t>4.1.D. Parkovi i manje izdvojene parkovne cjeline (u sklopu ulica, postojećih parkirališta i slično)</t>
  </si>
  <si>
    <t>4.1.E. Parkovi i manje izdvojene parkovne cjeline (u sklopu ulica, postojećih parkirališta i slično)</t>
  </si>
  <si>
    <r>
      <t>FINANCIRANJE -</t>
    </r>
    <r>
      <rPr>
        <b/>
        <sz val="9"/>
        <rFont val="Arial"/>
        <family val="2"/>
        <charset val="238"/>
      </rPr>
      <t xml:space="preserve"> JAVNE ZELENE POVRŠINE</t>
    </r>
  </si>
  <si>
    <t>5. GRAĐEVINE I UREĐAJI JAVNE NAMJENE</t>
  </si>
  <si>
    <t>5.1.B. Uređaji i predmeti javne namjene</t>
  </si>
  <si>
    <t>5.2.B. Ploče s planom naselja i druge oznake</t>
  </si>
  <si>
    <t>5.2.B.1. Oglasne ploče Grada Supetra</t>
  </si>
  <si>
    <t>5.5.B. Spomenici i skulpture</t>
  </si>
  <si>
    <t>5.C. M I R C A</t>
  </si>
  <si>
    <t>5.1.C. Uređaji i predmeti javne namjene</t>
  </si>
  <si>
    <t>5.2.C. Ploče s planom naselja i druge oznake</t>
  </si>
  <si>
    <t>5.2.C.1. Oglasne ploče Grada Supetra</t>
  </si>
  <si>
    <t xml:space="preserve">5.2.C.2. Oznake dobrodošlice </t>
  </si>
  <si>
    <t>5.5.C. Spomenici i skulpture</t>
  </si>
  <si>
    <t>5.1.D. Uređaji i predmeti javne namjene</t>
  </si>
  <si>
    <t>5.2.D. Ploče s planom naselja i druge oznake</t>
  </si>
  <si>
    <t>5.2.D.1. Oglasne ploče Grada Supetra</t>
  </si>
  <si>
    <t xml:space="preserve">5.2.D.2. Oznake dobrodošlice </t>
  </si>
  <si>
    <t>5.5.D. Spomenici i skulpture</t>
  </si>
  <si>
    <t>5.3. Javni sanitarni čvorovi</t>
  </si>
  <si>
    <t>5.3.B. Javni sanitarni čvorovi</t>
  </si>
  <si>
    <t>5.3.C. Javni sanitarni čvorovi</t>
  </si>
  <si>
    <t>5.3.D. Javni sanitarni čvorovi</t>
  </si>
  <si>
    <t>5.1.E. Uređaji i predmeti javne namjene</t>
  </si>
  <si>
    <t>5.2.E. Ploče s planom naselja i druge oznake</t>
  </si>
  <si>
    <t>5.2.E.1. Oglasne ploče Grada Supetra</t>
  </si>
  <si>
    <t xml:space="preserve">5.2.E.2. Oznake dobrodošlice </t>
  </si>
  <si>
    <t>5.2.E.3. Ploče za nazive trgova i ulica i ostalo</t>
  </si>
  <si>
    <t>5.3.E. Javni sanitarni čvorovi</t>
  </si>
  <si>
    <t>5.5.E. Spomenici i skulpture</t>
  </si>
  <si>
    <t>6. JAVNA RASVJETA</t>
  </si>
  <si>
    <t>6.B.4. Investicijsko održavanje javne rasvjete, postava do dva kandelabera na više manjih dionica</t>
  </si>
  <si>
    <t>7.A. GRAD SUPETAR</t>
  </si>
  <si>
    <t>7. GROBLJA I OBJEKTI NA GROBLJIMA</t>
  </si>
  <si>
    <t>2.5. Tržnice</t>
  </si>
  <si>
    <t>2.5.B. Tržnice</t>
  </si>
  <si>
    <t>2.5.C. Tržnice</t>
  </si>
  <si>
    <t>2.5.D. Tržnice</t>
  </si>
  <si>
    <r>
      <t>FINANCIRANJE -</t>
    </r>
    <r>
      <rPr>
        <b/>
        <sz val="9"/>
        <rFont val="Arial"/>
        <family val="2"/>
        <charset val="238"/>
      </rPr>
      <t xml:space="preserve"> GROBLJA I OBJEKTI NA GROBLJIMA</t>
    </r>
  </si>
  <si>
    <t>Fondovi EU</t>
  </si>
  <si>
    <t>5.1.B.1. Komunalna oprema (klupe, košarice, i ostalo)</t>
  </si>
  <si>
    <t>5.1.C.1. Komunalna oprema (klupe, košarice, i ostalo)</t>
  </si>
  <si>
    <t>5.1.D.1. Komunalna oprema (klupe, košarice, i ostalo)</t>
  </si>
  <si>
    <t>5.1.E.1. Komunalna oprema (klupe, košarice, i ostalo)</t>
  </si>
  <si>
    <t>2. JAVNE PROMETNE POVRŠINE NA KOJIMA NIJE DOPUŠTEN PROMET MOTORNIH VOZILA</t>
  </si>
  <si>
    <t>2.1.E.1. Šetnica od Pjace prema vidikovcu pored groblja</t>
  </si>
  <si>
    <t>5.2. Ploče s planom naselja i druge oznake (oglasne ploče Grada Supetra, oznake dobrodošlice, ploče za nazive trgova, ulica i ostalo)</t>
  </si>
  <si>
    <t>5.2.B.3. Ploče za nazive trgova, ulica i ostalo</t>
  </si>
  <si>
    <t>5.2.C.3. Ploče za nazive trgova, ulica i ostalo</t>
  </si>
  <si>
    <t>5.2.D.3. Ploče za nazive trgova, ulica i ostalo</t>
  </si>
  <si>
    <t>5.3.E.1. Sanitarni čvor u ulici Stjepana Pulišelića</t>
  </si>
  <si>
    <t>5.3.E.2. Sanitarni čvor u zahvatu parka "Đardin"</t>
  </si>
  <si>
    <t xml:space="preserve">7.B.2. Rekonstrukcija komunalne infrastrukture </t>
  </si>
  <si>
    <t>7.B.4. Hortikultura unutar groblja</t>
  </si>
  <si>
    <t>7.C. M I R C A</t>
  </si>
  <si>
    <t xml:space="preserve">7.C.2. Rekonstrukcija komunalne infrastrukture </t>
  </si>
  <si>
    <t>7.C.4. Hortikultura unutar groblja</t>
  </si>
  <si>
    <t xml:space="preserve">7.D.2. Rekonstrukcija komunalne infrastrukture </t>
  </si>
  <si>
    <t>7.D.3. Radovi na zgradi mrtvačnice i ispred zgrade</t>
  </si>
  <si>
    <t>7.D.4. Hortikultura unutar groblja</t>
  </si>
  <si>
    <t>7.C.1. Uređenje postojećeg groblja - građevinski radovi</t>
  </si>
  <si>
    <t>7.D.1. Uređenje postojećeg groblja - građevinski radovi</t>
  </si>
  <si>
    <t>7.E.1. Uređenje postojećeg groblja -  građevinski radovi</t>
  </si>
  <si>
    <t xml:space="preserve">7.E.2. Rekonstrukcija komunalne infrastrukture </t>
  </si>
  <si>
    <t>7.E.3. Radovi na zgradi mrtvačnice i ispred zgrade</t>
  </si>
  <si>
    <t>7.E.4. Hortikultura unutar groblja</t>
  </si>
  <si>
    <t>2.4.B. Nogostupi i javna stubišta</t>
  </si>
  <si>
    <t>5.3.C.1. Javni sanitarni čvorovi (nema)</t>
  </si>
  <si>
    <t xml:space="preserve">5.5.D.1. Spomenici i skulpture </t>
  </si>
  <si>
    <t xml:space="preserve">5.5.E.1. Spomenici i skulpture </t>
  </si>
  <si>
    <t xml:space="preserve">5.5.C.1. Spomenici i skulpture </t>
  </si>
  <si>
    <r>
      <t>FINANCIRANJE -</t>
    </r>
    <r>
      <rPr>
        <b/>
        <sz val="9"/>
        <rFont val="Arial"/>
        <family val="2"/>
        <charset val="238"/>
      </rPr>
      <t xml:space="preserve"> GRAĐEVINE I UREĐAJI JAVNE NAMJENE</t>
    </r>
  </si>
  <si>
    <t>4.1.C.2. Parkovi</t>
  </si>
  <si>
    <t>4.2.E. Drvoredi</t>
  </si>
  <si>
    <t>4.2.E.1. Drvored uz Ulicu Stjepana Pulišelića</t>
  </si>
  <si>
    <t>4.3.E. Dječja igrališta s opremom</t>
  </si>
  <si>
    <t>4.3.E.1. Dječje igralište pored zgrade stare škole južno od Ulice Stjepana Puluišelića</t>
  </si>
  <si>
    <t xml:space="preserve">5.1. Uređaji i predmeti javne namjene (komunalna oprema) </t>
  </si>
  <si>
    <t>4.2.D. Drvoredi</t>
  </si>
  <si>
    <t>4.2.D.1. Drvored uz Ulicu Krnji rat I</t>
  </si>
  <si>
    <t>4.3.D. Dječja igrališta s opremom</t>
  </si>
  <si>
    <t>4.3.D.1. Dječje igralište pored dječjeg vrtića</t>
  </si>
  <si>
    <t>4.4.D.1. Igralište pored zgrade dječjeg vrtića</t>
  </si>
  <si>
    <t>4.4.E. Športska igrališta s priipadajućim objektima i prostorima</t>
  </si>
  <si>
    <t>4.4.E.1. Športsko igralište i boćalište u sastavu parka Đardin</t>
  </si>
  <si>
    <t>1.2.C.2. Investicijsko održavanje oborinskih kanala</t>
  </si>
  <si>
    <t>1.1.E.3. Elaborati izvedenog stanja i projekti</t>
  </si>
  <si>
    <t>1.2.E.1. Rješavanje manih pojedinačnih dionica - dužine 20 metara</t>
  </si>
  <si>
    <t>2.1.B.1. Šetnica od Vlačica - Banj (priključak struje za javne površine)</t>
  </si>
  <si>
    <t>3.2. Ugradnja komunalne opreme na parkiralištima (izgradnja sustava naplate, zabrane nekontroliranog ulaska i ostale komunalne opreme)</t>
  </si>
  <si>
    <t>4.1. Parkovi i manje izdvojene parkovne cjeline (u sklopu ulica, postojećih parkirališta i slično)</t>
  </si>
  <si>
    <t>4.2. Drvoredi</t>
  </si>
  <si>
    <t>4.4. Športska igrališta s pripadajućim objektima i prostorima</t>
  </si>
  <si>
    <t>7.B.5. Investicijsko održavanje groblja</t>
  </si>
  <si>
    <t>7.C.5. Investicijsko održavanje groblja</t>
  </si>
  <si>
    <t>7.D.5. Investicijsko održavanje groblja</t>
  </si>
  <si>
    <t>7.E.5. Investicijsko održavanje groblja</t>
  </si>
  <si>
    <t>4.1.B.3. Park Trolokve</t>
  </si>
  <si>
    <t>5.2.B.2. Oznake dobrodošlice i obavijesti (totem ploča obavijesti)</t>
  </si>
  <si>
    <t>4.4.B. Športska igrališta s pripadajućim objektima i prostorima</t>
  </si>
  <si>
    <t>1.5.E.4. Investicijsko održavanje poljskih putova</t>
  </si>
  <si>
    <t>3.1.E.1. Parkiralište u Ulici Stjepana Pulišelića</t>
  </si>
  <si>
    <t>6.B.5. Modrnizacija javne rasvjete</t>
  </si>
  <si>
    <t>6.D.4. Modrnizacija javne rasvjete</t>
  </si>
  <si>
    <t>6.E.4. Modernizacija javne rasvjete</t>
  </si>
  <si>
    <t>2.2.C.4. Komunalna oprema</t>
  </si>
  <si>
    <t>5.1.B.3. Komunalna oprema (kontejneri, otpadomjer, vrećice za pseći izmet i ostalo)</t>
  </si>
  <si>
    <t>5.1.C.2. Komunalna oprema (kontejneri, otpadomjer, vrećice za pseći izmet i ostalo)</t>
  </si>
  <si>
    <t>5.1.D.2. Komunalna oprema (kontejneri, otpadomjer, vrećice za pseći izmet i ostalo)</t>
  </si>
  <si>
    <t>5.1.E.2. Komunalna oprema (kontejneri, otpadomjer, vrećice za pseći izmet i ostalo)</t>
  </si>
  <si>
    <t xml:space="preserve">Ugovori, naknade i drugi izvori propisani posebnim zakonom (vodni doprinos, kreditna sredstva i dr.) </t>
  </si>
  <si>
    <t>Ugovori, naknade i drugi izvori propisani posebnim zakonom (vodni doprinos, kreditna sredstva i dr.)</t>
  </si>
  <si>
    <t xml:space="preserve">Ugovori, naknade i drugi izvori propisani posebnim zakonom (vodni doprinos, kredtina sredstva i dr.) </t>
  </si>
  <si>
    <t>UKUPNO:</t>
  </si>
  <si>
    <t>Građevinsko zemljište</t>
  </si>
  <si>
    <t>Porez na kuće za odmor</t>
  </si>
  <si>
    <t>Porez na promet nekretnina - rezerva za kom. Doprinos</t>
  </si>
  <si>
    <t>1. Građevine komunalne infrastrukture koje će se graditi radi uređenja neuređenih dijelova građevinskih područja</t>
  </si>
  <si>
    <t>2. Građevine komunalne infrastrukture koje će se graditi radi uređenja uređenih  dijelova građevinskih područja.</t>
  </si>
  <si>
    <t>3. Građenje komunalne infrastrukture koja će se graditi izvan građevinskog područja.</t>
  </si>
  <si>
    <t>4. Postojeće građevine komunalne infrastrukture koje će se rekonstruirati i način rekonstrukcije</t>
  </si>
  <si>
    <t>7. Razdjel troška sukladno ZKG - GROBLJA I OBJEKTI NA GROBLJIMA</t>
  </si>
  <si>
    <t>7.1. Građevine komunalne infrastrukture koje će se graditi radi uređenja neuređenih dijelova građevinskih područja</t>
  </si>
  <si>
    <t>7.2. Građevine komunalne infrastrukture koje će se graditi radi uređenja uređenih  dijelova građevinskih područja.</t>
  </si>
  <si>
    <t>7.3. Građenje komunalne infrastrukture koja će se graditi izvan građevinskog područja.</t>
  </si>
  <si>
    <t>7.4. Postojeće građevine komunalne infrastrukture koje će se rekonstruirati i način rekonstrukcije</t>
  </si>
  <si>
    <t>6. Razdjel troška sukladno ZKG - JAVNA RASVJETA</t>
  </si>
  <si>
    <t>6.1. Građevine komunalne infrastrukture koje će se graditi radi uređenja neuređenih dijelova građevinskih područja</t>
  </si>
  <si>
    <t>6.2. Građevine komunalne infrastrukture koje će se graditi radi uređenja uređenih  dijelova građevinskih područja.</t>
  </si>
  <si>
    <t>6.3. Građenje komunalne infrastrukture koja će se graditi izvan građevinskog područja.</t>
  </si>
  <si>
    <t>6.4. Postojeće građevine komunalne infrastrukture koje će se rekonstruirati i način rekonstrukcije</t>
  </si>
  <si>
    <t>5. Razdjel troška sukladno ZKG - GRAĐEVINE I UREĐAJI JAVNE NAMJENE</t>
  </si>
  <si>
    <t>5.1. Građevine komunalne infrastrukture koje će se graditi radi uređenja neuređenih dijelova građevinskih područja</t>
  </si>
  <si>
    <t>5.2. Građevine komunalne infrastrukture koje će se graditi radi uređenja uređenih  dijelova građevinskih područja.</t>
  </si>
  <si>
    <t>5.3. Građenje komunalne infrastrukture koja će se graditi izvan građevinskog područja.</t>
  </si>
  <si>
    <t>5.4. Postojeće građevine komunalne infrastrukture koje će se rekonstruirati i način rekonstrukcije</t>
  </si>
  <si>
    <t>4. Razdjel troška sukladno ZKG - JAVNE ZELENE POVRŠINE</t>
  </si>
  <si>
    <t>4.1. Građevine komunalne infrastrukture koje će se graditi radi uređenja neuređenih dijelova građevinskih područja</t>
  </si>
  <si>
    <t>4.2. Građevine komunalne infrastrukture koje će se graditi radi uređenja uređenih  dijelova građevinskih područja.</t>
  </si>
  <si>
    <t>4.3. Građenje komunalne infrastrukture koja će se graditi izvan građevinskog područja.</t>
  </si>
  <si>
    <t>4.4. Postojeće građevine komunalne infrastrukture koje će se rekonstruirati i način rekonstrukcije</t>
  </si>
  <si>
    <t>3. Razdjel troška sukladno ZKG - JAVNA PARKIRALIŠTA</t>
  </si>
  <si>
    <t>3.1. Građevine komunalne infrastrukture koje će se graditi radi uređenja neuređenih dijelova građevinskih područja</t>
  </si>
  <si>
    <t>3.2. Građevine komunalne infrastrukture koje će se graditi radi uređenja uređenih  dijelova građevinskih područja.</t>
  </si>
  <si>
    <t>3.3. Građenje komunalne infrastrukture koja će se graditi izvan građevinskog područja.</t>
  </si>
  <si>
    <t>3.4. Postojeće građevine komunalne infrastrukture koje će se rekonstruirati i način rekonstrukcije</t>
  </si>
  <si>
    <t>2. Razdjel troška sukladno ZKG - JAVNE POVRŠINE NA KOJIMA NIJE DOPUŠTEN PROMET MOTORNIH VOZILA</t>
  </si>
  <si>
    <t>2.1. Građevine komunalne infrastrukture koje će se graditi radi uređenja neuređenih dijelova građevinskih područja</t>
  </si>
  <si>
    <t>2.2. Građevine komunalne infrastrukture koje će se graditi radi uređenja uređenih  dijelova građevinskih područja.</t>
  </si>
  <si>
    <t>2.3. Građenje komunalne infrastrukture koja će se graditi izvan građevinskog područja.</t>
  </si>
  <si>
    <t>2.4. Postojeće građevine komunalne infrastrukture koje će se rekonstruirati i način rekonstrukcije</t>
  </si>
  <si>
    <t>1.Razdjel troška sukladno ZKG - NERAZVRSTANE CESTE</t>
  </si>
  <si>
    <t>1.1. Građevine komunalne infrastrukture koje će se graditi radi uređenja neuređenih dijelova građevinskih područja</t>
  </si>
  <si>
    <t>1.3. Građenje komunalne infrastrukture koja će se graditi izvan građevinskog područja.</t>
  </si>
  <si>
    <t>1.4. Postojeće građevine komunalne infrastrukture koje će se rekonstruirati i način rekonstrukcije</t>
  </si>
  <si>
    <t xml:space="preserve">Proračun jedinice lokalne samouprave (građevinsko zemljište) </t>
  </si>
  <si>
    <t>Razdjel troška po vrstama aktivnosti</t>
  </si>
  <si>
    <t>Razdjel troška sukladno ZKG</t>
  </si>
  <si>
    <r>
      <t>FINANCIRANJE -</t>
    </r>
    <r>
      <rPr>
        <b/>
        <sz val="9"/>
        <rFont val="Arial"/>
        <family val="2"/>
        <charset val="238"/>
      </rPr>
      <t xml:space="preserve"> Građevine komunalne infrastrukture koje će se graditi radi uređenja neuređenih dijelova građevinskih područja</t>
    </r>
  </si>
  <si>
    <r>
      <t>FINANCIRANJE -</t>
    </r>
    <r>
      <rPr>
        <b/>
        <sz val="9"/>
        <rFont val="Arial"/>
        <family val="2"/>
        <charset val="238"/>
      </rPr>
      <t xml:space="preserve"> Građenje komunalne infrastrukture koja će se graditi izvan građevinskog područja.</t>
    </r>
  </si>
  <si>
    <r>
      <t>FINANCIRANJE -</t>
    </r>
    <r>
      <rPr>
        <b/>
        <sz val="9"/>
        <rFont val="Arial"/>
        <family val="2"/>
        <charset val="238"/>
      </rPr>
      <t xml:space="preserve"> Postojeće građevine komunalne infrastrukture koje će se rekonstruirati i način rekonstrukcije</t>
    </r>
  </si>
  <si>
    <t>4.3. Dječja igrališta s opremom</t>
  </si>
  <si>
    <t>1.1.D.2. Investicijsko održavanje ulica unutar naselja - ostale ulice</t>
  </si>
  <si>
    <t>2.5.B.1. Uređenje nove tržnice</t>
  </si>
  <si>
    <t>2.2.C. Uređenje plaža</t>
  </si>
  <si>
    <t>2.4.C.1. Uređenje stepenica prema crkvi</t>
  </si>
  <si>
    <t>2.4.C.2. Uređenje nogostupa u ulici Put mora</t>
  </si>
  <si>
    <t>2.5.C.1. Uređenje nove tržnice</t>
  </si>
  <si>
    <t>2.2.D. Uređenje plaža</t>
  </si>
  <si>
    <t>2.5.D.1. Uređenje nove tržnice</t>
  </si>
  <si>
    <t>3.2.B. Ugradnja komunalne opreme na parkiralištima</t>
  </si>
  <si>
    <t>tablica 1</t>
  </si>
  <si>
    <t>1.2.B.3. Investicijsko održavanje oborinskih kanala i izgradnja manjih dionica oborinske odvodnje na više lokacija</t>
  </si>
  <si>
    <t>1.1.C.4. Investicijsko održavanje ulica unutar naselja - ostale ulice</t>
  </si>
  <si>
    <t>1.1.C.5. Elaborati izvedenog stanja i projekti</t>
  </si>
  <si>
    <t>1.5.C.4. Investicijsko održavanje poljskih putova</t>
  </si>
  <si>
    <t>6.C.2. Izgradnja javne rasvjete u ulici Glavica II (nabava, doprema i ugradnja tri stupa javne rasvjete)</t>
  </si>
  <si>
    <t>6.C.3. Izgradnja javne rasvjete u ulici Gumanca II (nabava, doprema i ugradnja stupova javne rasvjete 6 komada)</t>
  </si>
  <si>
    <t>6.E.4. Investicijsko održavanje javne rasvjete, postava do dva kandelabera na više manjih dionica</t>
  </si>
  <si>
    <t>7.B.3. Radovi na zgradi mrtvačnice, nabavi inventara i ispred zgrade</t>
  </si>
  <si>
    <t>7.C.3. Radovi na zgradi mrtvačnice, nabavi inventara i ispred zgrade</t>
  </si>
  <si>
    <t>1.1.B.4. Investicijsko održavanje ulica unutar naselja - ostale ulice</t>
  </si>
  <si>
    <t xml:space="preserve">1.1.B.6. Ulice u zahvatu GPZ Žedno </t>
  </si>
  <si>
    <t>2.2.B.1. Uređivanje gradskih plaža - dohrana tucanikom 4-16 mm</t>
  </si>
  <si>
    <t>6.C.5. Modernizacija javne rasvjete</t>
  </si>
  <si>
    <t>6.C.4. Izgradnja javne rasvjete u ulici Mala Banda VI (dva stupa javne rasvjete)</t>
  </si>
  <si>
    <t xml:space="preserve">Ugovori, naknade i drugi izvori propisani posebnim zakonom (kreditna sredstva i dr.) </t>
  </si>
  <si>
    <t>Ugovori, naknade i drugi izvori propisani posebnim zakonom (vodni doprinos, i dr.)</t>
  </si>
  <si>
    <t xml:space="preserve">5.4.B.1. Javni zdenci i fontane (na starom i novom pazaru, hidranti) </t>
  </si>
  <si>
    <t>5.4.E.1. Javni zdenci i fontane (hidranti)</t>
  </si>
  <si>
    <t>5.4. Javni zdenci, fontane i hidranti</t>
  </si>
  <si>
    <t>5.4.B. Javni zdenci, fontane i hidranti.</t>
  </si>
  <si>
    <t>5.4.C. Javni zdenci, fontane i hidranti.</t>
  </si>
  <si>
    <t>5.4.D. Javni zdenci, fontane i hidranti.</t>
  </si>
  <si>
    <t>5.4.E. Javni zdenci, fontane i hidranti.</t>
  </si>
  <si>
    <t>5.5. Spomenici i skulpture</t>
  </si>
  <si>
    <t>1.2. Građevine komunalne infrastrukture koje će se graditi radi uređenja uređenih dijelova građevinskih područja.</t>
  </si>
  <si>
    <t>4.4.D. Športska igrališta s pripadajućim objektima i prostorima</t>
  </si>
  <si>
    <t>3.2.B.1. Ugradnja sustava naplate parkiranja</t>
  </si>
  <si>
    <r>
      <t>FINANCIRANJE -</t>
    </r>
    <r>
      <rPr>
        <b/>
        <sz val="9"/>
        <rFont val="Arial"/>
        <family val="2"/>
        <charset val="238"/>
      </rPr>
      <t xml:space="preserve"> Građevine komunalne infrastrukture koje će se graditi radi uređenja uređenih dijelova građevinskih područja</t>
    </r>
  </si>
  <si>
    <t>2.3.E. Nogostupi i javna stubišta</t>
  </si>
  <si>
    <t>2.3.E.1. Nogostup u ulici Stjepana Pulišelića</t>
  </si>
  <si>
    <t>2.4.E. Tržnice</t>
  </si>
  <si>
    <t>2.4.E.1. Uređenje nove tržnice</t>
  </si>
  <si>
    <t>5.5.B.1. Spomenici i skulpture, skulptura "Pinna Nobilis"</t>
  </si>
  <si>
    <t>2.2.B.3. Tuševi za naplatu (2 kom)</t>
  </si>
  <si>
    <t xml:space="preserve">4.3.C.1. Dječje igralište pored zgrade zadružnog doma </t>
  </si>
  <si>
    <t xml:space="preserve">1.1.D.3. Elaborati izvedenog stanja i projekti </t>
  </si>
  <si>
    <t>6.E.1. Javna rasvjeta u Ulici  Put njivice ugradnja nadzemnog dijela 6 rasvjetnih stupova</t>
  </si>
  <si>
    <t>7.B.1. Uređenje postojećeg groblja - premještanje slavine na ulazu u groblje s rješavanjem odvoda</t>
  </si>
  <si>
    <t>1.2.B.2. Ulica put Gaja kroz privatno dvorište - dužine 30 metara</t>
  </si>
  <si>
    <t>2.2.B.5. Klupe, košarice i druga oprema</t>
  </si>
  <si>
    <t>2.2.D.2. Oprema plaža i komunalna oprema (klupe, košarice, ograde i dr.)</t>
  </si>
  <si>
    <t>1.4.B. Uređivanje ulica - prometna zaštita</t>
  </si>
  <si>
    <t xml:space="preserve">5.1.B.2. Pultovi za javne površine i oglasne ploče </t>
  </si>
  <si>
    <t>5.3.B.1. Uređenje/izgradnja javnog wc-a u trajektnoj luci. Nabava novog sanitarnog čvora s pripremnim radovima.</t>
  </si>
  <si>
    <t>6.E.2. Javna rasvjeta u Ulici  Brdo, Rokova i Ravnice ukupno 7 rasvjetnih tijela, ugradnja temelja i rasvjetnih tijela</t>
  </si>
  <si>
    <t>5.1.B.4. Ugradnja video nadzora na javnim površinama i inteligentna rješenja za održivo upravljanje</t>
  </si>
  <si>
    <t>1.3.B.2. Nabavka i montaža znakova i opreme za zaštitu u funkciji sigurnog prometa (ograde, stupići, uspornici i slično).</t>
  </si>
  <si>
    <t xml:space="preserve">1.3.D.2. Nabavka i montaža opreme za zaštitu u funkciji sigurnog prometa (ograde, stupići, uspornici i slično). Ograda na Krnjem ratu dužine 100 metara nastavak </t>
  </si>
  <si>
    <t xml:space="preserve">1.1.B.5. Geodetski elaborati izvedenog stanja i projektna dokumentacija </t>
  </si>
  <si>
    <t>1.2.B.1. Jobova ulica dužine 100 metara</t>
  </si>
  <si>
    <t>1.1.E.2. Asfaltiranje dijela ulice Pod Njivu i dijela ulice Put Brdića duljine ukupno  45 metara</t>
  </si>
  <si>
    <t xml:space="preserve">4.4.C.1. SRC Ravan - s južne strane DC 114 </t>
  </si>
  <si>
    <t>1.1.C.1.  Asfaltiranje ulice prema mjesnom groblju s zapadne strane duljine 60 metara</t>
  </si>
  <si>
    <t>1.5.E.3. Put Kostirda, probijanje duljine 250 metara</t>
  </si>
  <si>
    <t>1.4.C. Uređivanje ulica - prometna zaštita</t>
  </si>
  <si>
    <t>1.4.E.1. Zaštitna metalna ograda unutar naselja Škrip</t>
  </si>
  <si>
    <t>1.4.E. Uređivanje ulica - prometna zaštita</t>
  </si>
  <si>
    <t>1.4.D. Uređivanje ulica - prometna zaštita</t>
  </si>
  <si>
    <t>1.3.D. Uređivanje ulica - prometna oprema i signalizacija</t>
  </si>
  <si>
    <t>1.3.E. Uređivanje ulica - prometna oprema i signalizacija</t>
  </si>
  <si>
    <t>1.3.C. Uređivanje ulica - prometna oprema i signalizacija</t>
  </si>
  <si>
    <t>1.3.B. Uređivanje ulica - prometna oprema i signalizacija</t>
  </si>
  <si>
    <t>2.2.B.2. Obnova drvenog platona na tri Mosta</t>
  </si>
  <si>
    <t>2.2.C.1. Uređenje gradskih plaža dohrana</t>
  </si>
  <si>
    <t>4.1.E.2. Parkovi, park Žardin</t>
  </si>
  <si>
    <t xml:space="preserve">4.1.D.2. Parkovi, Riva </t>
  </si>
  <si>
    <t xml:space="preserve">4.4.B.1. Izrada projektne dokumentacije i radovi </t>
  </si>
  <si>
    <t>5.3.D.1. Sanitarni čvor na Rivi</t>
  </si>
  <si>
    <t xml:space="preserve">6.B.1. Ulice u zahvatu GPZ "Žedno-Drage" </t>
  </si>
  <si>
    <t xml:space="preserve">6.D.3. Investicijsko održavanje javne rasvjete, postava do dva kandelabera na više manjih dionica </t>
  </si>
  <si>
    <t>2.1.B.2. Izgradnja infrastrukture od Banja, rta. Sv. Nikola do tri mosta projekt DOTS</t>
  </si>
  <si>
    <t>2.2.B.4. Oprema za zaštitu plaža i ostalo (ograde , plutače,)</t>
  </si>
  <si>
    <t>1.3.B.3. Autobusne čekaonice</t>
  </si>
  <si>
    <t>1.3.C.3. Autobusne čekaonice</t>
  </si>
  <si>
    <t>1.3.D.3. Autobusne čekaonice</t>
  </si>
  <si>
    <t>1.3.E.3. Autobusne čekaonice</t>
  </si>
  <si>
    <t>Donacije i tekuće i kapitalne pomoći iz državnog proračuna i tekuće pomoći iz županijskih proračuna</t>
  </si>
  <si>
    <t>Fond za zaštitu okoliša - FZOIEU</t>
  </si>
  <si>
    <t>1.1.B.2. Ogranak Ulice Šetalište Miljenka Smoje duljine 200 metara, asfaltiranje</t>
  </si>
  <si>
    <t>1.1.B.3. Ogranak Ulice put iseljenika duljine 120 metara, asfaltiranje</t>
  </si>
  <si>
    <t>1.1.B.1. asfaltiranje ulica unutar naselja duljine 70 metara (pored lučke kapetanije)</t>
  </si>
  <si>
    <t>1.5.B.1. Put ozdrin betoniranje duljine 70 metara.</t>
  </si>
  <si>
    <t>1.5.E.2. Vrdoje, betoniranje 80 metara dužnih</t>
  </si>
  <si>
    <t>1.5.E.1. Put Goj-Poceje i okrubjok, betoniranje duljine 200 metara</t>
  </si>
  <si>
    <t>1.5.C.2. Put od gornjih miraca prema Veloj Njivi, ravnanje duljine 100 metara</t>
  </si>
  <si>
    <t>1.5.C.1. Put Murvice  - betoniranje duljine 120 metara</t>
  </si>
  <si>
    <t xml:space="preserve">1.5.D.1. Šabačev dol probijanje puta duljine 150 metara dužnih </t>
  </si>
  <si>
    <t>1.5.D.2. Gornji mlini, Kupinovica i Zeleni grm nastavak - betoniranje ukupno 200 metara dužnih</t>
  </si>
  <si>
    <t>1.1.C.2.  Asfaltiranje ulice prema mjesnom grobju s južne strane duljine 50 metara</t>
  </si>
  <si>
    <t xml:space="preserve">1.1.C.3.  Asfaltiranje ulice Ravan III, duljine 80 metara </t>
  </si>
  <si>
    <t xml:space="preserve">1.2.C.1. Rješavanje manih pojedinačnih dionica - dužine 20 metara, dionica uz more </t>
  </si>
  <si>
    <t>1.3.C.2. Nabavka i montaža opreme za zaštitu u funkciji sigurnog prometa ograde, stupići, uspornici i slično).</t>
  </si>
  <si>
    <t>1.4.C.1. Prometna ograda na području naselja Mirca, Mala banda IV</t>
  </si>
  <si>
    <t xml:space="preserve">1.1.D.1. Uređenje ulice Varoš IX duljine 110 metara -  </t>
  </si>
  <si>
    <t>1.2.D.1. Rješavanje manih pojedinačnih dionica - dužine 20 metara rešetke na oborinskom kanalu prema parku na Rivi i oborinski kanal u ulici Punta I prema Postirima</t>
  </si>
  <si>
    <t>1.4.D.1. Zaštitna ograda u naselju Splitska, Ulica Krnji rat I duljine 100 metara</t>
  </si>
  <si>
    <t>1.1.E.1. Asfaltiranje ulica unutar naselja, Put Glavice  duljine 100 metara</t>
  </si>
  <si>
    <t>2.2.D.3. Radovi na plaži Mali Bok  (betoniranje podloge i popločenje kamenom)</t>
  </si>
  <si>
    <t xml:space="preserve">3.1.B.1. Parkirališe u ulici Mladena Vodanovića </t>
  </si>
  <si>
    <t>3.1.D.2. Parkiralište uz Ulicu Krnji rat I i Punta II</t>
  </si>
  <si>
    <t>6.B.3. Javna rasvjeta na više manjih dionica (Hebrangova, Dom zdravlja, Barba maškova, i druge)</t>
  </si>
  <si>
    <t>6.B.2. Solarni kandelaberi (nabava 4 komada)</t>
  </si>
  <si>
    <t xml:space="preserve">6.C.1. Nabava solarnih kandelabera  1 komad </t>
  </si>
  <si>
    <t xml:space="preserve">6.E.3. Nabava solarnih kanedlabera 3 komada </t>
  </si>
  <si>
    <t xml:space="preserve">6.D.1. Nabava, dopreama solarnih kandelabera  dva komada </t>
  </si>
  <si>
    <t>6.D.2. Ugradnja javne rasvjete na lokaciji Riva</t>
  </si>
  <si>
    <t>1.5.B.3. Betoniranje usponskih dionica poljskog puta na predjelu Ranjak , duljine 40 metara.</t>
  </si>
  <si>
    <t>1.5.B.2. Uređenje poljskog puta put sv. Luke duljine 60 metara.</t>
  </si>
  <si>
    <t>1.5.B.4. Betoniranje usponskih dionica poljskog puta na predjelu Stražišće, duljine 40 metara</t>
  </si>
  <si>
    <t>1.5.C.3. Uređenje puta Močilo na dvije lokacije po 60 metara betoniranje</t>
  </si>
  <si>
    <t>5.4.D.1. Javni zdenci i fontane (hidranti na Punti i Krnjem ratu IV , ukupno 2 komada)</t>
  </si>
  <si>
    <t>5.4.C.1. Javni zdenci i fontane (hidranti) 1 komad gornja Mirca</t>
  </si>
  <si>
    <t>Porez na nekretnine</t>
  </si>
  <si>
    <t>4.1.B.1. Hortikulturno uređenje javnih površina (zeleni ritam)</t>
  </si>
  <si>
    <t>4.1.C.1. Hortikulturno uređenje javnih površina (zeleni ritam)</t>
  </si>
  <si>
    <t>4.1.E.1. Hortikulturno uređenje javnih površina (zeleni ritam)</t>
  </si>
  <si>
    <t>4.1.D.1. Hortikulturno uređenje  javnih površina (zeleni ritam)</t>
  </si>
  <si>
    <t>Porez na promet nekretnina  i - rezerva za kom. Doprinos</t>
  </si>
  <si>
    <t>2.2.B.6. Izgradnja komunalne infrastrukture na plažama Vela Luka te od Vrila do Tri mosta (vodoopskrba, javna rasvjeta, oblaganje kamenom i ostalo)</t>
  </si>
  <si>
    <t>2.2.D.1. Uređenje gradskih plaža - škripska plaža dohrana</t>
  </si>
  <si>
    <t>1.4.B.1. Prometna oprema na području grada Supetra signalizacija</t>
  </si>
  <si>
    <t>1.3.D.1. Prometni znakovi i signalizacija u mjestu sukladno prometnom projektu</t>
  </si>
  <si>
    <t>Porez na promet nekretnina  - rezerva za kom. Doprinos</t>
  </si>
  <si>
    <t>4.1.B.2. Park na Rivi</t>
  </si>
  <si>
    <t>4.3.B.1. Dječje igralište u sastavu parka Ratac, Fadića Šumica, te u sklopu DV Mrvica u ulici Petra Jakšića</t>
  </si>
  <si>
    <t xml:space="preserve">mali plac </t>
  </si>
  <si>
    <t xml:space="preserve">Proračun jedinice lokalne samouprave (građevinsko zemljište i stambeni objekti) </t>
  </si>
  <si>
    <t xml:space="preserve">kredit 150.000,00  </t>
  </si>
  <si>
    <t>šifra prihoda</t>
  </si>
  <si>
    <t>634250 i 634260</t>
  </si>
  <si>
    <t>ukupno planirano</t>
  </si>
  <si>
    <t>ukupno izvršeno</t>
  </si>
  <si>
    <t>Izvršenje (%)</t>
  </si>
  <si>
    <t>-</t>
  </si>
</sst>
</file>

<file path=xl/styles.xml><?xml version="1.0" encoding="utf-8"?>
<styleSheet xmlns="http://schemas.openxmlformats.org/spreadsheetml/2006/main">
  <fonts count="25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</font>
    <font>
      <sz val="9"/>
      <name val="Arial"/>
      <family val="2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5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u/>
      <sz val="9"/>
      <name val="Arial"/>
      <family val="2"/>
      <charset val="238"/>
    </font>
    <font>
      <sz val="10"/>
      <name val="Arial"/>
      <family val="2"/>
      <charset val="238"/>
    </font>
    <font>
      <sz val="9"/>
      <color indexed="10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b/>
      <sz val="9"/>
      <color indexed="81"/>
      <name val="Tahoma"/>
      <family val="2"/>
      <charset val="204"/>
    </font>
  </fonts>
  <fills count="22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2DDDC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5BE97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7E4B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2">
    <xf numFmtId="0" fontId="0" fillId="0" borderId="0" xfId="0"/>
    <xf numFmtId="0" fontId="13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right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3" fillId="5" borderId="1" xfId="0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righ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21" fillId="0" borderId="1" xfId="0" applyFont="1" applyFill="1" applyBorder="1" applyAlignment="1">
      <alignment horizontal="right" vertical="center" wrapText="1"/>
    </xf>
    <xf numFmtId="0" fontId="6" fillId="3" borderId="0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righ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9" borderId="1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vertical="center" wrapText="1"/>
    </xf>
    <xf numFmtId="0" fontId="5" fillId="12" borderId="1" xfId="0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vertical="center" wrapText="1"/>
    </xf>
    <xf numFmtId="0" fontId="4" fillId="9" borderId="1" xfId="0" applyFont="1" applyFill="1" applyBorder="1" applyAlignment="1">
      <alignment vertical="center" wrapText="1"/>
    </xf>
    <xf numFmtId="0" fontId="5" fillId="13" borderId="1" xfId="0" applyFont="1" applyFill="1" applyBorder="1" applyAlignment="1">
      <alignment vertical="center" wrapText="1"/>
    </xf>
    <xf numFmtId="0" fontId="13" fillId="11" borderId="1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13" fillId="12" borderId="1" xfId="0" applyFont="1" applyFill="1" applyBorder="1" applyAlignment="1">
      <alignment horizontal="left" vertical="center" wrapText="1"/>
    </xf>
    <xf numFmtId="0" fontId="13" fillId="13" borderId="1" xfId="0" applyFont="1" applyFill="1" applyBorder="1" applyAlignment="1">
      <alignment horizontal="left" vertical="center" wrapText="1"/>
    </xf>
    <xf numFmtId="0" fontId="9" fillId="11" borderId="1" xfId="0" applyFont="1" applyFill="1" applyBorder="1" applyAlignment="1">
      <alignment horizontal="right" vertical="center" wrapText="1"/>
    </xf>
    <xf numFmtId="0" fontId="9" fillId="9" borderId="1" xfId="0" applyFont="1" applyFill="1" applyBorder="1" applyAlignment="1">
      <alignment horizontal="right" vertical="center" wrapText="1"/>
    </xf>
    <xf numFmtId="0" fontId="9" fillId="12" borderId="1" xfId="0" applyFont="1" applyFill="1" applyBorder="1" applyAlignment="1">
      <alignment horizontal="right" vertical="center" wrapText="1"/>
    </xf>
    <xf numFmtId="0" fontId="9" fillId="13" borderId="1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3" fillId="14" borderId="1" xfId="0" applyFont="1" applyFill="1" applyBorder="1" applyAlignment="1">
      <alignment horizontal="right" vertical="center" wrapText="1"/>
    </xf>
    <xf numFmtId="0" fontId="6" fillId="13" borderId="1" xfId="0" applyFont="1" applyFill="1" applyBorder="1" applyAlignment="1">
      <alignment vertical="center" wrapText="1"/>
    </xf>
    <xf numFmtId="0" fontId="4" fillId="12" borderId="1" xfId="0" applyFont="1" applyFill="1" applyBorder="1" applyAlignment="1">
      <alignment vertical="center" wrapText="1"/>
    </xf>
    <xf numFmtId="0" fontId="5" fillId="16" borderId="1" xfId="0" applyFont="1" applyFill="1" applyBorder="1" applyAlignment="1">
      <alignment vertical="center" wrapText="1"/>
    </xf>
    <xf numFmtId="0" fontId="4" fillId="16" borderId="1" xfId="0" applyFont="1" applyFill="1" applyBorder="1" applyAlignment="1">
      <alignment vertical="center" wrapText="1"/>
    </xf>
    <xf numFmtId="0" fontId="6" fillId="16" borderId="1" xfId="0" applyFont="1" applyFill="1" applyBorder="1" applyAlignment="1">
      <alignment vertical="center" wrapText="1"/>
    </xf>
    <xf numFmtId="0" fontId="5" fillId="9" borderId="2" xfId="0" applyFont="1" applyFill="1" applyBorder="1" applyAlignment="1">
      <alignment horizontal="left" vertical="center" wrapText="1"/>
    </xf>
    <xf numFmtId="0" fontId="6" fillId="12" borderId="1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vertical="center" wrapText="1"/>
    </xf>
    <xf numFmtId="0" fontId="5" fillId="18" borderId="1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4" fontId="1" fillId="0" borderId="0" xfId="0" applyNumberFormat="1" applyFont="1" applyFill="1" applyBorder="1" applyAlignment="1">
      <alignment vertical="center"/>
    </xf>
    <xf numFmtId="10" fontId="1" fillId="0" borderId="0" xfId="0" applyNumberFormat="1" applyFont="1" applyFill="1" applyBorder="1" applyAlignment="1">
      <alignment vertical="center"/>
    </xf>
    <xf numFmtId="0" fontId="5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4" fontId="1" fillId="0" borderId="1" xfId="0" applyNumberFormat="1" applyFont="1" applyFill="1" applyBorder="1" applyAlignment="1">
      <alignment vertical="center"/>
    </xf>
    <xf numFmtId="10" fontId="1" fillId="0" borderId="1" xfId="0" applyNumberFormat="1" applyFont="1" applyFill="1" applyBorder="1" applyAlignment="1">
      <alignment vertical="center"/>
    </xf>
    <xf numFmtId="4" fontId="0" fillId="0" borderId="0" xfId="0" applyNumberFormat="1" applyFill="1" applyBorder="1" applyAlignment="1">
      <alignment horizontal="right" vertical="center"/>
    </xf>
    <xf numFmtId="4" fontId="1" fillId="0" borderId="1" xfId="0" applyNumberFormat="1" applyFont="1" applyFill="1" applyBorder="1" applyAlignment="1">
      <alignment horizontal="right" vertical="center"/>
    </xf>
    <xf numFmtId="10" fontId="1" fillId="0" borderId="1" xfId="0" applyNumberFormat="1" applyFont="1" applyFill="1" applyBorder="1" applyAlignment="1">
      <alignment horizontal="right" vertical="center"/>
    </xf>
    <xf numFmtId="4" fontId="1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10" fontId="8" fillId="0" borderId="1" xfId="0" applyNumberFormat="1" applyFont="1" applyFill="1" applyBorder="1" applyAlignment="1">
      <alignment horizontal="center" vertical="center"/>
    </xf>
    <xf numFmtId="4" fontId="8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0" fontId="5" fillId="0" borderId="1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 vertical="center"/>
    </xf>
    <xf numFmtId="4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4" fontId="13" fillId="0" borderId="1" xfId="0" applyNumberFormat="1" applyFont="1" applyFill="1" applyBorder="1" applyAlignment="1">
      <alignment horizontal="center" vertical="center"/>
    </xf>
    <xf numFmtId="10" fontId="13" fillId="0" borderId="1" xfId="0" applyNumberFormat="1" applyFont="1" applyFill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horizontal="center" vertical="center"/>
    </xf>
    <xf numFmtId="4" fontId="9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" fontId="9" fillId="4" borderId="1" xfId="0" applyNumberFormat="1" applyFont="1" applyFill="1" applyBorder="1" applyAlignment="1">
      <alignment horizontal="center" vertical="center"/>
    </xf>
    <xf numFmtId="4" fontId="9" fillId="4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" fontId="13" fillId="4" borderId="1" xfId="0" applyNumberFormat="1" applyFont="1" applyFill="1" applyBorder="1" applyAlignment="1">
      <alignment horizontal="center" vertical="center"/>
    </xf>
    <xf numFmtId="4" fontId="13" fillId="4" borderId="0" xfId="0" applyNumberFormat="1" applyFont="1" applyFill="1" applyBorder="1" applyAlignment="1">
      <alignment horizontal="center" vertical="center"/>
    </xf>
    <xf numFmtId="4" fontId="14" fillId="9" borderId="1" xfId="0" applyNumberFormat="1" applyFont="1" applyFill="1" applyBorder="1" applyAlignment="1">
      <alignment horizontal="center" vertical="center"/>
    </xf>
    <xf numFmtId="4" fontId="9" fillId="9" borderId="1" xfId="0" applyNumberFormat="1" applyFont="1" applyFill="1" applyBorder="1" applyAlignment="1">
      <alignment horizontal="center" vertical="center"/>
    </xf>
    <xf numFmtId="4" fontId="9" fillId="9" borderId="0" xfId="0" applyNumberFormat="1" applyFont="1" applyFill="1" applyBorder="1" applyAlignment="1">
      <alignment horizontal="center" vertical="center"/>
    </xf>
    <xf numFmtId="4" fontId="5" fillId="9" borderId="1" xfId="0" applyNumberFormat="1" applyFont="1" applyFill="1" applyBorder="1" applyAlignment="1">
      <alignment horizontal="center" vertical="center"/>
    </xf>
    <xf numFmtId="4" fontId="5" fillId="9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4" fontId="21" fillId="6" borderId="0" xfId="0" applyNumberFormat="1" applyFont="1" applyFill="1" applyBorder="1" applyAlignment="1">
      <alignment horizontal="right" vertical="center" wrapText="1"/>
    </xf>
    <xf numFmtId="0" fontId="5" fillId="6" borderId="0" xfId="0" applyFont="1" applyFill="1" applyBorder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4" fontId="22" fillId="16" borderId="0" xfId="0" applyNumberFormat="1" applyFont="1" applyFill="1" applyBorder="1" applyAlignment="1">
      <alignment horizontal="center" vertical="center"/>
    </xf>
    <xf numFmtId="0" fontId="21" fillId="16" borderId="0" xfId="0" applyFont="1" applyFill="1" applyBorder="1" applyAlignment="1">
      <alignment vertical="center"/>
    </xf>
    <xf numFmtId="0" fontId="21" fillId="16" borderId="0" xfId="0" applyFont="1" applyFill="1" applyAlignment="1">
      <alignment vertical="center"/>
    </xf>
    <xf numFmtId="4" fontId="5" fillId="6" borderId="0" xfId="0" applyNumberFormat="1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vertical="center"/>
    </xf>
    <xf numFmtId="0" fontId="11" fillId="6" borderId="0" xfId="0" applyFont="1" applyFill="1" applyAlignment="1">
      <alignment vertical="center"/>
    </xf>
    <xf numFmtId="4" fontId="5" fillId="16" borderId="0" xfId="0" applyNumberFormat="1" applyFont="1" applyFill="1" applyBorder="1" applyAlignment="1">
      <alignment horizontal="center" vertical="center"/>
    </xf>
    <xf numFmtId="0" fontId="11" fillId="16" borderId="0" xfId="0" applyFont="1" applyFill="1" applyBorder="1" applyAlignment="1">
      <alignment vertical="center"/>
    </xf>
    <xf numFmtId="0" fontId="11" fillId="16" borderId="0" xfId="0" applyFont="1" applyFill="1" applyAlignment="1">
      <alignment vertical="center"/>
    </xf>
    <xf numFmtId="4" fontId="5" fillId="0" borderId="0" xfId="0" applyNumberFormat="1" applyFont="1" applyFill="1" applyBorder="1" applyAlignment="1">
      <alignment horizontal="right" vertical="center" wrapText="1"/>
    </xf>
    <xf numFmtId="4" fontId="9" fillId="6" borderId="0" xfId="0" applyNumberFormat="1" applyFont="1" applyFill="1" applyBorder="1" applyAlignment="1">
      <alignment horizontal="center" vertical="center"/>
    </xf>
    <xf numFmtId="0" fontId="15" fillId="6" borderId="0" xfId="0" applyFont="1" applyFill="1" applyBorder="1" applyAlignment="1">
      <alignment vertical="center"/>
    </xf>
    <xf numFmtId="0" fontId="15" fillId="6" borderId="0" xfId="0" applyFont="1" applyFill="1" applyAlignment="1">
      <alignment vertical="center"/>
    </xf>
    <xf numFmtId="0" fontId="6" fillId="16" borderId="0" xfId="0" applyFont="1" applyFill="1" applyBorder="1" applyAlignment="1">
      <alignment horizontal="center" vertical="center"/>
    </xf>
    <xf numFmtId="0" fontId="6" fillId="16" borderId="0" xfId="0" applyFont="1" applyFill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/>
    </xf>
    <xf numFmtId="0" fontId="5" fillId="16" borderId="0" xfId="0" applyFont="1" applyFill="1" applyBorder="1" applyAlignment="1">
      <alignment horizontal="center" vertical="center"/>
    </xf>
    <xf numFmtId="0" fontId="5" fillId="16" borderId="0" xfId="0" applyFont="1" applyFill="1" applyAlignment="1">
      <alignment horizontal="center" vertical="center"/>
    </xf>
    <xf numFmtId="4" fontId="9" fillId="12" borderId="1" xfId="0" applyNumberFormat="1" applyFont="1" applyFill="1" applyBorder="1" applyAlignment="1">
      <alignment horizontal="center" vertical="center"/>
    </xf>
    <xf numFmtId="4" fontId="9" fillId="12" borderId="0" xfId="0" applyNumberFormat="1" applyFont="1" applyFill="1" applyBorder="1" applyAlignment="1">
      <alignment horizontal="center" vertical="center"/>
    </xf>
    <xf numFmtId="4" fontId="5" fillId="12" borderId="1" xfId="0" applyNumberFormat="1" applyFont="1" applyFill="1" applyBorder="1" applyAlignment="1">
      <alignment horizontal="center" vertical="center"/>
    </xf>
    <xf numFmtId="4" fontId="5" fillId="12" borderId="0" xfId="0" applyNumberFormat="1" applyFont="1" applyFill="1" applyBorder="1" applyAlignment="1">
      <alignment horizontal="center" vertical="center"/>
    </xf>
    <xf numFmtId="4" fontId="9" fillId="10" borderId="0" xfId="0" applyNumberFormat="1" applyFont="1" applyFill="1" applyBorder="1" applyAlignment="1">
      <alignment horizontal="center" vertical="center"/>
    </xf>
    <xf numFmtId="0" fontId="17" fillId="10" borderId="0" xfId="0" applyFont="1" applyFill="1" applyBorder="1" applyAlignment="1">
      <alignment vertical="center"/>
    </xf>
    <xf numFmtId="0" fontId="17" fillId="10" borderId="0" xfId="0" applyFont="1" applyFill="1" applyAlignment="1">
      <alignment vertical="center"/>
    </xf>
    <xf numFmtId="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16" borderId="0" xfId="0" applyFont="1" applyFill="1" applyBorder="1" applyAlignment="1">
      <alignment vertical="center"/>
    </xf>
    <xf numFmtId="0" fontId="5" fillId="16" borderId="0" xfId="0" applyFont="1" applyFill="1" applyAlignment="1">
      <alignment vertical="center"/>
    </xf>
    <xf numFmtId="0" fontId="12" fillId="16" borderId="0" xfId="0" applyFont="1" applyFill="1" applyBorder="1" applyAlignment="1">
      <alignment horizontal="center" vertical="center"/>
    </xf>
    <xf numFmtId="0" fontId="12" fillId="16" borderId="0" xfId="0" applyFont="1" applyFill="1" applyAlignment="1">
      <alignment horizontal="center" vertical="center"/>
    </xf>
    <xf numFmtId="0" fontId="6" fillId="6" borderId="0" xfId="0" applyFont="1" applyFill="1" applyBorder="1" applyAlignment="1">
      <alignment horizontal="right" vertical="center" wrapText="1"/>
    </xf>
    <xf numFmtId="0" fontId="12" fillId="6" borderId="0" xfId="0" applyFont="1" applyFill="1" applyAlignment="1">
      <alignment horizontal="center" vertical="center"/>
    </xf>
    <xf numFmtId="0" fontId="6" fillId="16" borderId="0" xfId="0" applyFont="1" applyFill="1" applyBorder="1" applyAlignment="1">
      <alignment horizontal="right" vertical="center" wrapText="1"/>
    </xf>
    <xf numFmtId="0" fontId="6" fillId="6" borderId="0" xfId="0" applyFont="1" applyFill="1" applyAlignment="1">
      <alignment horizontal="center" vertical="center"/>
    </xf>
    <xf numFmtId="0" fontId="15" fillId="16" borderId="0" xfId="0" applyFont="1" applyFill="1" applyAlignment="1">
      <alignment vertical="center"/>
    </xf>
    <xf numFmtId="0" fontId="15" fillId="6" borderId="0" xfId="0" applyFont="1" applyFill="1" applyBorder="1" applyAlignment="1">
      <alignment horizontal="right" vertical="center" wrapText="1"/>
    </xf>
    <xf numFmtId="0" fontId="18" fillId="0" borderId="0" xfId="0" applyFont="1" applyFill="1" applyAlignment="1">
      <alignment horizontal="center" vertical="center"/>
    </xf>
    <xf numFmtId="4" fontId="5" fillId="10" borderId="0" xfId="0" applyNumberFormat="1" applyFont="1" applyFill="1" applyBorder="1" applyAlignment="1">
      <alignment horizontal="center" vertical="center"/>
    </xf>
    <xf numFmtId="0" fontId="5" fillId="10" borderId="0" xfId="0" applyFont="1" applyFill="1" applyBorder="1" applyAlignment="1">
      <alignment horizontal="right" vertical="center" wrapText="1"/>
    </xf>
    <xf numFmtId="0" fontId="5" fillId="10" borderId="0" xfId="0" applyFont="1" applyFill="1" applyAlignment="1">
      <alignment vertical="center"/>
    </xf>
    <xf numFmtId="0" fontId="5" fillId="6" borderId="0" xfId="0" applyFont="1" applyFill="1" applyBorder="1" applyAlignment="1">
      <alignment horizontal="right" vertical="center" wrapText="1"/>
    </xf>
    <xf numFmtId="0" fontId="5" fillId="6" borderId="0" xfId="0" applyFont="1" applyFill="1" applyAlignment="1">
      <alignment vertical="center"/>
    </xf>
    <xf numFmtId="4" fontId="14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4" fontId="6" fillId="9" borderId="0" xfId="0" applyNumberFormat="1" applyFont="1" applyFill="1" applyBorder="1" applyAlignment="1">
      <alignment horizontal="center" vertical="center"/>
    </xf>
    <xf numFmtId="0" fontId="5" fillId="16" borderId="0" xfId="0" applyFont="1" applyFill="1" applyBorder="1" applyAlignment="1">
      <alignment horizontal="right" vertical="center" wrapText="1"/>
    </xf>
    <xf numFmtId="4" fontId="6" fillId="6" borderId="0" xfId="0" applyNumberFormat="1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4" fontId="9" fillId="17" borderId="0" xfId="0" applyNumberFormat="1" applyFont="1" applyFill="1" applyBorder="1" applyAlignment="1">
      <alignment horizontal="center" vertical="center"/>
    </xf>
    <xf numFmtId="0" fontId="6" fillId="17" borderId="0" xfId="0" applyFont="1" applyFill="1" applyBorder="1" applyAlignment="1">
      <alignment horizontal="right" vertical="center" wrapText="1"/>
    </xf>
    <xf numFmtId="0" fontId="6" fillId="17" borderId="0" xfId="0" applyFont="1" applyFill="1" applyAlignment="1">
      <alignment horizontal="center" vertical="center"/>
    </xf>
    <xf numFmtId="0" fontId="5" fillId="17" borderId="0" xfId="0" applyFont="1" applyFill="1" applyAlignment="1">
      <alignment horizontal="center" vertical="center"/>
    </xf>
    <xf numFmtId="4" fontId="5" fillId="17" borderId="0" xfId="0" applyNumberFormat="1" applyFont="1" applyFill="1" applyBorder="1" applyAlignment="1">
      <alignment horizontal="center" vertical="center"/>
    </xf>
    <xf numFmtId="0" fontId="17" fillId="17" borderId="0" xfId="0" applyFont="1" applyFill="1" applyAlignment="1">
      <alignment horizontal="center" vertical="center"/>
    </xf>
    <xf numFmtId="4" fontId="9" fillId="16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right" vertical="center" wrapText="1"/>
    </xf>
    <xf numFmtId="0" fontId="17" fillId="0" borderId="0" xfId="0" applyFont="1" applyFill="1" applyAlignment="1">
      <alignment vertical="center"/>
    </xf>
    <xf numFmtId="4" fontId="6" fillId="8" borderId="1" xfId="0" applyNumberFormat="1" applyFont="1" applyFill="1" applyBorder="1" applyAlignment="1">
      <alignment horizontal="center" vertical="center"/>
    </xf>
    <xf numFmtId="4" fontId="6" fillId="8" borderId="0" xfId="0" applyNumberFormat="1" applyFont="1" applyFill="1" applyBorder="1" applyAlignment="1">
      <alignment horizontal="center" vertical="center"/>
    </xf>
    <xf numFmtId="4" fontId="6" fillId="11" borderId="1" xfId="0" applyNumberFormat="1" applyFont="1" applyFill="1" applyBorder="1" applyAlignment="1">
      <alignment horizontal="center" vertical="center"/>
    </xf>
    <xf numFmtId="4" fontId="6" fillId="11" borderId="0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center" vertical="center"/>
    </xf>
    <xf numFmtId="4" fontId="6" fillId="9" borderId="1" xfId="0" applyNumberFormat="1" applyFont="1" applyFill="1" applyBorder="1" applyAlignment="1">
      <alignment horizontal="center" vertical="center"/>
    </xf>
    <xf numFmtId="4" fontId="6" fillId="10" borderId="1" xfId="0" applyNumberFormat="1" applyFont="1" applyFill="1" applyBorder="1" applyAlignment="1">
      <alignment horizontal="center" vertical="center"/>
    </xf>
    <xf numFmtId="4" fontId="6" fillId="10" borderId="0" xfId="0" applyNumberFormat="1" applyFont="1" applyFill="1" applyBorder="1" applyAlignment="1">
      <alignment horizontal="center" vertical="center"/>
    </xf>
    <xf numFmtId="4" fontId="6" fillId="13" borderId="1" xfId="0" applyNumberFormat="1" applyFont="1" applyFill="1" applyBorder="1" applyAlignment="1">
      <alignment horizontal="center" vertical="center"/>
    </xf>
    <xf numFmtId="4" fontId="6" fillId="13" borderId="0" xfId="0" applyNumberFormat="1" applyFont="1" applyFill="1" applyBorder="1" applyAlignment="1">
      <alignment horizontal="center" vertical="center"/>
    </xf>
    <xf numFmtId="4" fontId="5" fillId="7" borderId="1" xfId="0" applyNumberFormat="1" applyFont="1" applyFill="1" applyBorder="1" applyAlignment="1">
      <alignment horizontal="center" vertical="center"/>
    </xf>
    <xf numFmtId="4" fontId="5" fillId="7" borderId="0" xfId="0" applyNumberFormat="1" applyFont="1" applyFill="1" applyBorder="1" applyAlignment="1">
      <alignment horizontal="center" vertical="center"/>
    </xf>
    <xf numFmtId="4" fontId="6" fillId="3" borderId="0" xfId="0" applyNumberFormat="1" applyFont="1" applyFill="1" applyBorder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4" fontId="10" fillId="0" borderId="0" xfId="0" applyNumberFormat="1" applyFont="1" applyFill="1" applyBorder="1" applyAlignment="1">
      <alignment horizontal="center" vertical="center"/>
    </xf>
    <xf numFmtId="4" fontId="4" fillId="9" borderId="1" xfId="0" applyNumberFormat="1" applyFont="1" applyFill="1" applyBorder="1" applyAlignment="1">
      <alignment horizontal="center" vertical="center"/>
    </xf>
    <xf numFmtId="0" fontId="4" fillId="16" borderId="0" xfId="0" applyFont="1" applyFill="1" applyAlignment="1">
      <alignment vertical="center"/>
    </xf>
    <xf numFmtId="4" fontId="4" fillId="16" borderId="0" xfId="0" applyNumberFormat="1" applyFont="1" applyFill="1" applyBorder="1" applyAlignment="1">
      <alignment horizontal="center" vertical="center"/>
    </xf>
    <xf numFmtId="0" fontId="0" fillId="6" borderId="0" xfId="0" applyFill="1" applyAlignment="1">
      <alignment vertical="center"/>
    </xf>
    <xf numFmtId="0" fontId="0" fillId="16" borderId="0" xfId="0" applyFill="1" applyAlignment="1">
      <alignment vertical="center"/>
    </xf>
    <xf numFmtId="0" fontId="7" fillId="16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Border="1" applyAlignment="1">
      <alignment horizontal="right" vertical="center" wrapText="1"/>
    </xf>
    <xf numFmtId="0" fontId="9" fillId="6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" fontId="5" fillId="6" borderId="0" xfId="0" applyNumberFormat="1" applyFont="1" applyFill="1" applyBorder="1" applyAlignment="1">
      <alignment horizontal="left" vertical="center"/>
    </xf>
    <xf numFmtId="4" fontId="9" fillId="16" borderId="1" xfId="0" applyNumberFormat="1" applyFont="1" applyFill="1" applyBorder="1" applyAlignment="1">
      <alignment horizontal="center" vertical="center"/>
    </xf>
    <xf numFmtId="4" fontId="5" fillId="16" borderId="1" xfId="0" applyNumberFormat="1" applyFont="1" applyFill="1" applyBorder="1" applyAlignment="1">
      <alignment horizontal="center" vertical="center"/>
    </xf>
    <xf numFmtId="4" fontId="6" fillId="12" borderId="1" xfId="0" applyNumberFormat="1" applyFont="1" applyFill="1" applyBorder="1" applyAlignment="1">
      <alignment horizontal="center" vertical="center"/>
    </xf>
    <xf numFmtId="4" fontId="6" fillId="12" borderId="0" xfId="0" applyNumberFormat="1" applyFont="1" applyFill="1" applyBorder="1" applyAlignment="1">
      <alignment horizontal="center" vertical="center"/>
    </xf>
    <xf numFmtId="4" fontId="9" fillId="13" borderId="1" xfId="0" applyNumberFormat="1" applyFont="1" applyFill="1" applyBorder="1" applyAlignment="1">
      <alignment horizontal="center" vertical="center"/>
    </xf>
    <xf numFmtId="4" fontId="9" fillId="13" borderId="0" xfId="0" applyNumberFormat="1" applyFont="1" applyFill="1" applyBorder="1" applyAlignment="1">
      <alignment horizontal="center" vertical="center"/>
    </xf>
    <xf numFmtId="4" fontId="9" fillId="15" borderId="0" xfId="0" applyNumberFormat="1" applyFont="1" applyFill="1" applyBorder="1" applyAlignment="1">
      <alignment horizontal="center" vertical="center"/>
    </xf>
    <xf numFmtId="0" fontId="5" fillId="15" borderId="0" xfId="0" applyFont="1" applyFill="1" applyBorder="1" applyAlignment="1">
      <alignment horizontal="right" vertical="center" wrapText="1"/>
    </xf>
    <xf numFmtId="0" fontId="5" fillId="15" borderId="0" xfId="0" applyFont="1" applyFill="1" applyAlignment="1">
      <alignment vertical="center"/>
    </xf>
    <xf numFmtId="4" fontId="5" fillId="13" borderId="1" xfId="0" applyNumberFormat="1" applyFont="1" applyFill="1" applyBorder="1" applyAlignment="1">
      <alignment horizontal="center" vertical="center"/>
    </xf>
    <xf numFmtId="4" fontId="5" fillId="13" borderId="0" xfId="0" applyNumberFormat="1" applyFont="1" applyFill="1" applyBorder="1" applyAlignment="1">
      <alignment horizontal="center" vertical="center"/>
    </xf>
    <xf numFmtId="4" fontId="4" fillId="13" borderId="1" xfId="0" applyNumberFormat="1" applyFont="1" applyFill="1" applyBorder="1" applyAlignment="1">
      <alignment horizontal="center" vertical="center"/>
    </xf>
    <xf numFmtId="4" fontId="3" fillId="13" borderId="0" xfId="0" applyNumberFormat="1" applyFont="1" applyFill="1" applyBorder="1" applyAlignment="1">
      <alignment horizontal="center" vertical="center"/>
    </xf>
    <xf numFmtId="0" fontId="4" fillId="13" borderId="0" xfId="0" applyFont="1" applyFill="1" applyAlignment="1">
      <alignment horizontal="right" vertical="center" wrapText="1"/>
    </xf>
    <xf numFmtId="0" fontId="4" fillId="13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6" borderId="0" xfId="0" applyFont="1" applyFill="1" applyAlignment="1">
      <alignment horizontal="right" vertical="center" wrapText="1"/>
    </xf>
    <xf numFmtId="4" fontId="5" fillId="15" borderId="0" xfId="0" applyNumberFormat="1" applyFont="1" applyFill="1" applyBorder="1" applyAlignment="1">
      <alignment horizontal="center" vertical="center"/>
    </xf>
    <xf numFmtId="0" fontId="5" fillId="15" borderId="0" xfId="0" applyFont="1" applyFill="1" applyAlignment="1">
      <alignment horizontal="right" vertical="center" wrapText="1"/>
    </xf>
    <xf numFmtId="4" fontId="3" fillId="6" borderId="0" xfId="0" applyNumberFormat="1" applyFont="1" applyFill="1" applyBorder="1" applyAlignment="1">
      <alignment horizontal="center" vertical="center"/>
    </xf>
    <xf numFmtId="0" fontId="4" fillId="6" borderId="0" xfId="0" applyFont="1" applyFill="1" applyAlignment="1">
      <alignment horizontal="right" vertical="center" wrapText="1"/>
    </xf>
    <xf numFmtId="0" fontId="4" fillId="6" borderId="0" xfId="0" applyFont="1" applyFill="1" applyAlignment="1">
      <alignment vertical="center"/>
    </xf>
    <xf numFmtId="0" fontId="5" fillId="6" borderId="0" xfId="0" applyFont="1" applyFill="1" applyBorder="1" applyAlignment="1">
      <alignment vertical="center"/>
    </xf>
    <xf numFmtId="0" fontId="5" fillId="15" borderId="0" xfId="0" applyFont="1" applyFill="1" applyBorder="1" applyAlignment="1">
      <alignment vertical="center"/>
    </xf>
    <xf numFmtId="0" fontId="4" fillId="15" borderId="1" xfId="0" applyFont="1" applyFill="1" applyBorder="1" applyAlignment="1">
      <alignment vertical="center" wrapText="1"/>
    </xf>
    <xf numFmtId="4" fontId="3" fillId="15" borderId="0" xfId="0" applyNumberFormat="1" applyFont="1" applyFill="1" applyBorder="1" applyAlignment="1">
      <alignment horizontal="center" vertical="center"/>
    </xf>
    <xf numFmtId="0" fontId="4" fillId="15" borderId="0" xfId="0" applyFont="1" applyFill="1" applyBorder="1" applyAlignment="1">
      <alignment horizontal="right" vertical="center" wrapText="1"/>
    </xf>
    <xf numFmtId="0" fontId="4" fillId="15" borderId="0" xfId="0" applyFont="1" applyFill="1" applyBorder="1" applyAlignment="1">
      <alignment vertical="center"/>
    </xf>
    <xf numFmtId="0" fontId="4" fillId="15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" fontId="19" fillId="0" borderId="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4" fontId="1" fillId="6" borderId="0" xfId="0" applyNumberFormat="1" applyFont="1" applyFill="1" applyBorder="1" applyAlignment="1">
      <alignment horizontal="center" vertical="center"/>
    </xf>
    <xf numFmtId="4" fontId="10" fillId="0" borderId="1" xfId="0" applyNumberFormat="1" applyFont="1" applyFill="1" applyBorder="1" applyAlignment="1">
      <alignment horizontal="center" vertical="center"/>
    </xf>
    <xf numFmtId="4" fontId="13" fillId="16" borderId="0" xfId="0" applyNumberFormat="1" applyFont="1" applyFill="1" applyBorder="1" applyAlignment="1">
      <alignment horizontal="center" vertical="center"/>
    </xf>
    <xf numFmtId="4" fontId="13" fillId="6" borderId="0" xfId="0" applyNumberFormat="1" applyFont="1" applyFill="1" applyBorder="1" applyAlignment="1">
      <alignment horizontal="center" vertical="center"/>
    </xf>
    <xf numFmtId="0" fontId="5" fillId="6" borderId="0" xfId="0" applyFont="1" applyFill="1" applyBorder="1" applyAlignment="1">
      <alignment horizontal="right" vertical="center"/>
    </xf>
    <xf numFmtId="4" fontId="11" fillId="6" borderId="0" xfId="0" applyNumberFormat="1" applyFont="1" applyFill="1" applyBorder="1" applyAlignment="1">
      <alignment horizontal="center" vertical="center"/>
    </xf>
    <xf numFmtId="4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6" borderId="0" xfId="0" applyFill="1" applyBorder="1" applyAlignment="1">
      <alignment vertical="center"/>
    </xf>
    <xf numFmtId="0" fontId="3" fillId="6" borderId="0" xfId="0" applyFont="1" applyFill="1" applyAlignment="1">
      <alignment horizontal="center" vertical="center"/>
    </xf>
    <xf numFmtId="0" fontId="3" fillId="6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10" fillId="16" borderId="0" xfId="0" applyFont="1" applyFill="1" applyBorder="1" applyAlignment="1">
      <alignment horizontal="center" vertical="center"/>
    </xf>
    <xf numFmtId="0" fontId="10" fillId="16" borderId="0" xfId="0" applyFont="1" applyFill="1" applyAlignment="1">
      <alignment horizontal="center" vertical="center"/>
    </xf>
    <xf numFmtId="0" fontId="9" fillId="16" borderId="0" xfId="0" applyFont="1" applyFill="1" applyAlignment="1">
      <alignment horizontal="center" vertical="center"/>
    </xf>
    <xf numFmtId="0" fontId="9" fillId="16" borderId="0" xfId="0" applyFont="1" applyFill="1" applyBorder="1" applyAlignment="1">
      <alignment horizontal="center" vertical="center"/>
    </xf>
    <xf numFmtId="0" fontId="10" fillId="6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4" fontId="13" fillId="2" borderId="1" xfId="0" applyNumberFormat="1" applyFont="1" applyFill="1" applyBorder="1" applyAlignment="1">
      <alignment horizontal="center" vertical="center"/>
    </xf>
    <xf numFmtId="4" fontId="13" fillId="2" borderId="0" xfId="0" applyNumberFormat="1" applyFont="1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4" fontId="9" fillId="2" borderId="0" xfId="0" applyNumberFormat="1" applyFont="1" applyFill="1" applyBorder="1" applyAlignment="1">
      <alignment horizontal="center" vertical="center"/>
    </xf>
    <xf numFmtId="4" fontId="9" fillId="5" borderId="1" xfId="0" applyNumberFormat="1" applyFont="1" applyFill="1" applyBorder="1" applyAlignment="1">
      <alignment horizontal="center" vertical="center"/>
    </xf>
    <xf numFmtId="4" fontId="9" fillId="5" borderId="0" xfId="0" applyNumberFormat="1" applyFont="1" applyFill="1" applyBorder="1" applyAlignment="1">
      <alignment horizontal="center" vertical="center"/>
    </xf>
    <xf numFmtId="4" fontId="13" fillId="5" borderId="1" xfId="0" applyNumberFormat="1" applyFont="1" applyFill="1" applyBorder="1" applyAlignment="1">
      <alignment horizontal="center" vertical="center"/>
    </xf>
    <xf numFmtId="4" fontId="13" fillId="5" borderId="0" xfId="0" applyNumberFormat="1" applyFont="1" applyFill="1" applyBorder="1" applyAlignment="1">
      <alignment horizontal="center" vertical="center"/>
    </xf>
    <xf numFmtId="4" fontId="9" fillId="11" borderId="1" xfId="0" applyNumberFormat="1" applyFont="1" applyFill="1" applyBorder="1" applyAlignment="1">
      <alignment horizontal="center" vertical="center"/>
    </xf>
    <xf numFmtId="4" fontId="13" fillId="11" borderId="0" xfId="0" applyNumberFormat="1" applyFont="1" applyFill="1" applyBorder="1" applyAlignment="1">
      <alignment horizontal="center" vertical="center"/>
    </xf>
    <xf numFmtId="4" fontId="23" fillId="5" borderId="0" xfId="0" applyNumberFormat="1" applyFont="1" applyFill="1" applyBorder="1" applyAlignment="1">
      <alignment horizontal="center" vertical="center"/>
    </xf>
    <xf numFmtId="4" fontId="13" fillId="9" borderId="0" xfId="0" applyNumberFormat="1" applyFont="1" applyFill="1" applyBorder="1" applyAlignment="1">
      <alignment horizontal="center" vertical="center"/>
    </xf>
    <xf numFmtId="4" fontId="13" fillId="12" borderId="0" xfId="0" applyNumberFormat="1" applyFont="1" applyFill="1" applyBorder="1" applyAlignment="1">
      <alignment horizontal="center" vertical="center"/>
    </xf>
    <xf numFmtId="4" fontId="13" fillId="13" borderId="0" xfId="0" applyNumberFormat="1" applyFont="1" applyFill="1" applyBorder="1" applyAlignment="1">
      <alignment horizontal="center" vertical="center"/>
    </xf>
    <xf numFmtId="4" fontId="13" fillId="14" borderId="1" xfId="0" applyNumberFormat="1" applyFont="1" applyFill="1" applyBorder="1" applyAlignment="1">
      <alignment horizontal="center" vertical="center"/>
    </xf>
    <xf numFmtId="4" fontId="13" fillId="14" borderId="0" xfId="0" applyNumberFormat="1" applyFont="1" applyFill="1" applyBorder="1" applyAlignment="1">
      <alignment horizontal="center" vertical="center"/>
    </xf>
    <xf numFmtId="4" fontId="5" fillId="11" borderId="1" xfId="0" applyNumberFormat="1" applyFont="1" applyFill="1" applyBorder="1" applyAlignment="1">
      <alignment horizontal="center" vertical="center"/>
    </xf>
    <xf numFmtId="4" fontId="5" fillId="11" borderId="0" xfId="0" applyNumberFormat="1" applyFont="1" applyFill="1" applyBorder="1" applyAlignment="1">
      <alignment horizontal="center" vertical="center"/>
    </xf>
    <xf numFmtId="4" fontId="9" fillId="11" borderId="0" xfId="0" applyNumberFormat="1" applyFont="1" applyFill="1" applyBorder="1" applyAlignment="1">
      <alignment horizontal="center" vertical="center"/>
    </xf>
    <xf numFmtId="4" fontId="16" fillId="0" borderId="1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 vertical="center"/>
    </xf>
    <xf numFmtId="4" fontId="6" fillId="14" borderId="0" xfId="0" applyNumberFormat="1" applyFont="1" applyFill="1" applyBorder="1" applyAlignment="1">
      <alignment horizontal="center" vertical="center"/>
    </xf>
    <xf numFmtId="4" fontId="13" fillId="0" borderId="0" xfId="0" applyNumberFormat="1" applyFont="1" applyFill="1" applyAlignment="1">
      <alignment horizontal="center" vertical="center"/>
    </xf>
    <xf numFmtId="4" fontId="9" fillId="7" borderId="1" xfId="0" applyNumberFormat="1" applyFont="1" applyFill="1" applyBorder="1" applyAlignment="1">
      <alignment horizontal="center" vertical="center"/>
    </xf>
    <xf numFmtId="4" fontId="9" fillId="7" borderId="0" xfId="0" applyNumberFormat="1" applyFont="1" applyFill="1" applyBorder="1" applyAlignment="1">
      <alignment horizontal="center" vertical="center"/>
    </xf>
    <xf numFmtId="4" fontId="5" fillId="0" borderId="0" xfId="0" applyNumberFormat="1" applyFont="1" applyFill="1" applyAlignment="1">
      <alignment vertical="center"/>
    </xf>
    <xf numFmtId="10" fontId="5" fillId="0" borderId="0" xfId="0" applyNumberFormat="1" applyFont="1" applyFill="1" applyAlignment="1">
      <alignment vertical="center"/>
    </xf>
    <xf numFmtId="4" fontId="9" fillId="3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10" fontId="1" fillId="0" borderId="0" xfId="0" applyNumberFormat="1" applyFont="1" applyAlignment="1">
      <alignment vertical="center"/>
    </xf>
    <xf numFmtId="4" fontId="5" fillId="0" borderId="0" xfId="0" applyNumberFormat="1" applyFont="1" applyFill="1" applyAlignment="1">
      <alignment horizontal="right" vertical="center" wrapText="1"/>
    </xf>
    <xf numFmtId="4" fontId="1" fillId="0" borderId="0" xfId="0" applyNumberFormat="1" applyFont="1" applyAlignment="1">
      <alignment vertical="center"/>
    </xf>
    <xf numFmtId="0" fontId="1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0" fontId="1" fillId="0" borderId="0" xfId="0" applyNumberFormat="1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4" fontId="1" fillId="0" borderId="0" xfId="0" applyNumberFormat="1" applyFont="1" applyFill="1" applyAlignment="1">
      <alignment vertical="center"/>
    </xf>
    <xf numFmtId="4" fontId="0" fillId="0" borderId="0" xfId="0" applyNumberFormat="1" applyFill="1" applyAlignment="1">
      <alignment vertical="center"/>
    </xf>
    <xf numFmtId="10" fontId="9" fillId="9" borderId="1" xfId="0" applyNumberFormat="1" applyFont="1" applyFill="1" applyBorder="1" applyAlignment="1">
      <alignment horizontal="center" vertical="center"/>
    </xf>
    <xf numFmtId="10" fontId="5" fillId="9" borderId="1" xfId="0" applyNumberFormat="1" applyFont="1" applyFill="1" applyBorder="1" applyAlignment="1">
      <alignment horizontal="center" vertical="center"/>
    </xf>
    <xf numFmtId="10" fontId="6" fillId="9" borderId="1" xfId="0" applyNumberFormat="1" applyFont="1" applyFill="1" applyBorder="1" applyAlignment="1">
      <alignment horizontal="center" vertical="center"/>
    </xf>
    <xf numFmtId="10" fontId="9" fillId="4" borderId="1" xfId="0" applyNumberFormat="1" applyFont="1" applyFill="1" applyBorder="1" applyAlignment="1">
      <alignment horizontal="center" vertical="center"/>
    </xf>
    <xf numFmtId="10" fontId="13" fillId="4" borderId="1" xfId="0" applyNumberFormat="1" applyFont="1" applyFill="1" applyBorder="1" applyAlignment="1">
      <alignment horizontal="center" vertical="center"/>
    </xf>
    <xf numFmtId="10" fontId="9" fillId="12" borderId="1" xfId="0" applyNumberFormat="1" applyFont="1" applyFill="1" applyBorder="1" applyAlignment="1">
      <alignment horizontal="center" vertical="center"/>
    </xf>
    <xf numFmtId="10" fontId="5" fillId="12" borderId="1" xfId="0" applyNumberFormat="1" applyFont="1" applyFill="1" applyBorder="1" applyAlignment="1">
      <alignment horizontal="center" vertical="center"/>
    </xf>
    <xf numFmtId="10" fontId="6" fillId="12" borderId="1" xfId="0" applyNumberFormat="1" applyFont="1" applyFill="1" applyBorder="1" applyAlignment="1">
      <alignment horizontal="center" vertical="center"/>
    </xf>
    <xf numFmtId="4" fontId="6" fillId="19" borderId="1" xfId="0" applyNumberFormat="1" applyFont="1" applyFill="1" applyBorder="1" applyAlignment="1">
      <alignment horizontal="center" vertical="center"/>
    </xf>
    <xf numFmtId="10" fontId="6" fillId="19" borderId="1" xfId="0" applyNumberFormat="1" applyFont="1" applyFill="1" applyBorder="1" applyAlignment="1">
      <alignment horizontal="center" vertical="center"/>
    </xf>
    <xf numFmtId="4" fontId="13" fillId="20" borderId="1" xfId="0" applyNumberFormat="1" applyFont="1" applyFill="1" applyBorder="1" applyAlignment="1">
      <alignment horizontal="center" vertical="center"/>
    </xf>
    <xf numFmtId="10" fontId="13" fillId="20" borderId="1" xfId="0" applyNumberFormat="1" applyFont="1" applyFill="1" applyBorder="1" applyAlignment="1">
      <alignment horizontal="center" vertical="center"/>
    </xf>
    <xf numFmtId="10" fontId="9" fillId="20" borderId="1" xfId="0" applyNumberFormat="1" applyFont="1" applyFill="1" applyBorder="1" applyAlignment="1">
      <alignment horizontal="center" vertical="center"/>
    </xf>
    <xf numFmtId="10" fontId="6" fillId="11" borderId="1" xfId="0" applyNumberFormat="1" applyFont="1" applyFill="1" applyBorder="1" applyAlignment="1">
      <alignment horizontal="center" vertical="center"/>
    </xf>
    <xf numFmtId="10" fontId="9" fillId="11" borderId="1" xfId="0" applyNumberFormat="1" applyFont="1" applyFill="1" applyBorder="1" applyAlignment="1">
      <alignment horizontal="center" vertical="center"/>
    </xf>
    <xf numFmtId="10" fontId="5" fillId="11" borderId="1" xfId="0" applyNumberFormat="1" applyFont="1" applyFill="1" applyBorder="1" applyAlignment="1">
      <alignment horizontal="center" vertical="center"/>
    </xf>
    <xf numFmtId="10" fontId="6" fillId="13" borderId="1" xfId="0" applyNumberFormat="1" applyFont="1" applyFill="1" applyBorder="1" applyAlignment="1">
      <alignment horizontal="center" vertical="center"/>
    </xf>
    <xf numFmtId="10" fontId="9" fillId="13" borderId="1" xfId="0" applyNumberFormat="1" applyFont="1" applyFill="1" applyBorder="1" applyAlignment="1">
      <alignment horizontal="center" vertical="center"/>
    </xf>
    <xf numFmtId="10" fontId="5" fillId="13" borderId="1" xfId="0" applyNumberFormat="1" applyFont="1" applyFill="1" applyBorder="1" applyAlignment="1">
      <alignment horizontal="center" vertical="center"/>
    </xf>
    <xf numFmtId="10" fontId="5" fillId="7" borderId="1" xfId="0" applyNumberFormat="1" applyFont="1" applyFill="1" applyBorder="1" applyAlignment="1">
      <alignment horizontal="center" vertical="center"/>
    </xf>
    <xf numFmtId="10" fontId="9" fillId="7" borderId="1" xfId="0" applyNumberFormat="1" applyFont="1" applyFill="1" applyBorder="1" applyAlignment="1">
      <alignment horizontal="center" vertical="center"/>
    </xf>
    <xf numFmtId="4" fontId="9" fillId="21" borderId="1" xfId="0" applyNumberFormat="1" applyFont="1" applyFill="1" applyBorder="1" applyAlignment="1">
      <alignment horizontal="center" vertical="center"/>
    </xf>
    <xf numFmtId="10" fontId="13" fillId="21" borderId="1" xfId="0" applyNumberFormat="1" applyFont="1" applyFill="1" applyBorder="1" applyAlignment="1">
      <alignment horizontal="center" vertical="center"/>
    </xf>
    <xf numFmtId="10" fontId="9" fillId="21" borderId="1" xfId="0" applyNumberFormat="1" applyFont="1" applyFill="1" applyBorder="1" applyAlignment="1">
      <alignment horizontal="center" vertical="center"/>
    </xf>
    <xf numFmtId="10" fontId="13" fillId="14" borderId="1" xfId="0" applyNumberFormat="1" applyFont="1" applyFill="1" applyBorder="1" applyAlignment="1">
      <alignment horizontal="center" vertical="center"/>
    </xf>
  </cellXfs>
  <cellStyles count="1">
    <cellStyle name="Obično" xfId="0" builtinId="0"/>
  </cellStyles>
  <dxfs count="0"/>
  <tableStyles count="0" defaultTableStyle="TableStyleMedium2" defaultPivotStyle="PivotStyleLight16"/>
  <colors>
    <mruColors>
      <color rgb="FFD7E4BC"/>
      <color rgb="FF9BBB59"/>
      <color rgb="FFFAC090"/>
      <color rgb="FFFFFFCC"/>
      <color rgb="FFC5D9F1"/>
      <color rgb="FFB6DDE8"/>
      <color rgb="FFC5BE97"/>
      <color rgb="FFC0C0C0"/>
      <color rgb="FFF2DDDC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0</xdr:row>
      <xdr:rowOff>38100</xdr:rowOff>
    </xdr:from>
    <xdr:to>
      <xdr:col>0</xdr:col>
      <xdr:colOff>4882519</xdr:colOff>
      <xdr:row>4</xdr:row>
      <xdr:rowOff>9525</xdr:rowOff>
    </xdr:to>
    <xdr:sp macro="" textlink="">
      <xdr:nvSpPr>
        <xdr:cNvPr id="3" name="Text Box 525"/>
        <xdr:cNvSpPr txBox="1">
          <a:spLocks noChangeArrowheads="1"/>
        </xdr:cNvSpPr>
      </xdr:nvSpPr>
      <xdr:spPr bwMode="auto">
        <a:xfrm>
          <a:off x="247650" y="38100"/>
          <a:ext cx="4634869" cy="61912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45720" tIns="41148" rIns="45720" bIns="0" anchor="t" upright="1"/>
        <a:lstStyle/>
        <a:p>
          <a:pPr algn="ctr" rtl="0">
            <a:defRPr sz="1000"/>
          </a:pPr>
          <a:r>
            <a:rPr lang="hr-HR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IZVRŠENJE PROGRAMA GRAĐENJA KOMUNALNE INFRASTRUKTURE U 2025. godini</a:t>
          </a:r>
          <a:endParaRPr lang="hr-HR" sz="10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S769"/>
  <sheetViews>
    <sheetView tabSelected="1" view="pageBreakPreview" zoomScaleNormal="100" zoomScaleSheetLayoutView="100" workbookViewId="0">
      <pane ySplit="5" topLeftCell="A591" activePane="bottomLeft" state="frozen"/>
      <selection activeCell="A2" sqref="A2"/>
      <selection pane="bottomLeft" activeCell="D439" sqref="D439"/>
    </sheetView>
  </sheetViews>
  <sheetFormatPr defaultRowHeight="12.75"/>
  <cols>
    <col min="1" max="1" width="73.7109375" style="296" customWidth="1"/>
    <col min="2" max="2" width="16.28515625" style="193" bestFit="1" customWidth="1"/>
    <col min="3" max="3" width="16.28515625" style="60" bestFit="1" customWidth="1"/>
    <col min="4" max="4" width="11.140625" style="293" bestFit="1" customWidth="1"/>
    <col min="5" max="5" width="16.28515625" style="60" customWidth="1"/>
    <col min="6" max="6" width="15" style="193" customWidth="1"/>
    <col min="7" max="7" width="16.28515625" style="59" customWidth="1"/>
    <col min="8" max="8" width="11.42578125" style="193" customWidth="1"/>
    <col min="9" max="9" width="38.42578125" style="193" customWidth="1"/>
    <col min="10" max="10" width="9.85546875" style="193" bestFit="1" customWidth="1"/>
    <col min="11" max="11" width="11.28515625" style="193" bestFit="1" customWidth="1"/>
    <col min="12" max="12" width="12.28515625" style="193" customWidth="1"/>
    <col min="13" max="123" width="9.140625" style="193"/>
    <col min="124" max="16384" width="9.140625" style="194"/>
  </cols>
  <sheetData>
    <row r="1" spans="1:123" s="61" customFormat="1">
      <c r="A1" s="8"/>
      <c r="B1" s="57"/>
      <c r="C1" s="57"/>
      <c r="D1" s="58"/>
      <c r="E1" s="57"/>
      <c r="F1" s="57"/>
      <c r="G1" s="59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  <c r="BG1" s="60"/>
      <c r="BH1" s="60"/>
      <c r="BI1" s="60"/>
      <c r="BJ1" s="60"/>
      <c r="BK1" s="60"/>
      <c r="BL1" s="60"/>
      <c r="BM1" s="60"/>
      <c r="BN1" s="60"/>
      <c r="BO1" s="60"/>
      <c r="BP1" s="60"/>
      <c r="BQ1" s="60"/>
      <c r="BR1" s="60"/>
      <c r="BS1" s="60"/>
      <c r="BT1" s="60"/>
      <c r="BU1" s="60"/>
      <c r="BV1" s="60"/>
      <c r="BW1" s="60"/>
      <c r="BX1" s="60"/>
      <c r="BY1" s="60"/>
      <c r="BZ1" s="60"/>
      <c r="CA1" s="60"/>
      <c r="CB1" s="60"/>
      <c r="CC1" s="60"/>
      <c r="CD1" s="60"/>
      <c r="CE1" s="60"/>
      <c r="CF1" s="60"/>
      <c r="CG1" s="60"/>
      <c r="CH1" s="60"/>
      <c r="CI1" s="60"/>
      <c r="CJ1" s="60"/>
      <c r="CK1" s="60"/>
      <c r="CL1" s="60"/>
      <c r="CM1" s="60"/>
      <c r="CN1" s="60"/>
      <c r="CO1" s="60"/>
      <c r="CP1" s="60"/>
      <c r="CQ1" s="60"/>
      <c r="CR1" s="60"/>
      <c r="CS1" s="60"/>
      <c r="CT1" s="60"/>
      <c r="CU1" s="60"/>
      <c r="CV1" s="60"/>
      <c r="CW1" s="60"/>
      <c r="CX1" s="60"/>
      <c r="CY1" s="60"/>
      <c r="CZ1" s="60"/>
      <c r="DA1" s="60"/>
      <c r="DB1" s="60"/>
      <c r="DC1" s="60"/>
      <c r="DD1" s="60"/>
      <c r="DE1" s="60"/>
      <c r="DF1" s="60"/>
      <c r="DG1" s="60"/>
      <c r="DH1" s="60"/>
      <c r="DI1" s="60"/>
      <c r="DJ1" s="60"/>
      <c r="DK1" s="60"/>
      <c r="DL1" s="60"/>
      <c r="DM1" s="60"/>
      <c r="DN1" s="60"/>
      <c r="DO1" s="60"/>
      <c r="DP1" s="60"/>
      <c r="DQ1" s="60"/>
      <c r="DR1" s="60"/>
      <c r="DS1" s="60"/>
    </row>
    <row r="2" spans="1:123" s="61" customFormat="1">
      <c r="A2" s="8"/>
      <c r="B2" s="57"/>
      <c r="C2" s="62"/>
      <c r="D2" s="63"/>
      <c r="E2" s="57"/>
      <c r="F2" s="57"/>
      <c r="G2" s="59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  <c r="CQ2" s="60"/>
      <c r="CR2" s="60"/>
      <c r="CS2" s="60"/>
      <c r="CT2" s="60"/>
      <c r="CU2" s="60"/>
      <c r="CV2" s="60"/>
      <c r="CW2" s="60"/>
      <c r="CX2" s="60"/>
      <c r="CY2" s="60"/>
      <c r="CZ2" s="60"/>
      <c r="DA2" s="60"/>
      <c r="DB2" s="60"/>
      <c r="DC2" s="60"/>
      <c r="DD2" s="60"/>
      <c r="DE2" s="60"/>
      <c r="DF2" s="60"/>
      <c r="DG2" s="60"/>
      <c r="DH2" s="60"/>
      <c r="DI2" s="60"/>
      <c r="DJ2" s="60"/>
      <c r="DK2" s="60"/>
      <c r="DL2" s="60"/>
      <c r="DM2" s="60"/>
      <c r="DN2" s="60"/>
      <c r="DO2" s="60"/>
      <c r="DP2" s="60"/>
      <c r="DQ2" s="60"/>
      <c r="DR2" s="60"/>
      <c r="DS2" s="60"/>
    </row>
    <row r="3" spans="1:123" s="61" customFormat="1">
      <c r="A3" s="8"/>
      <c r="B3" s="64"/>
      <c r="C3" s="65"/>
      <c r="D3" s="66" t="s">
        <v>296</v>
      </c>
      <c r="E3" s="67"/>
      <c r="F3" s="57"/>
      <c r="G3" s="68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0"/>
      <c r="AP3" s="60"/>
      <c r="AQ3" s="60"/>
      <c r="AR3" s="60"/>
      <c r="AS3" s="60"/>
      <c r="AT3" s="60"/>
      <c r="AU3" s="60"/>
      <c r="AV3" s="60"/>
      <c r="AW3" s="60"/>
      <c r="AX3" s="60"/>
      <c r="AY3" s="60"/>
      <c r="AZ3" s="60"/>
      <c r="BA3" s="60"/>
      <c r="BB3" s="60"/>
      <c r="BC3" s="60"/>
      <c r="BD3" s="60"/>
      <c r="BE3" s="60"/>
      <c r="BF3" s="60"/>
      <c r="BG3" s="60"/>
      <c r="BH3" s="60"/>
      <c r="BI3" s="60"/>
      <c r="BJ3" s="60"/>
      <c r="BK3" s="60"/>
      <c r="BL3" s="60"/>
      <c r="BM3" s="60"/>
      <c r="BN3" s="60"/>
      <c r="BO3" s="60"/>
      <c r="BP3" s="60"/>
      <c r="BQ3" s="60"/>
      <c r="BR3" s="60"/>
      <c r="BS3" s="60"/>
      <c r="BT3" s="60"/>
      <c r="BU3" s="60"/>
      <c r="BV3" s="60"/>
      <c r="BW3" s="60"/>
      <c r="BX3" s="60"/>
      <c r="BY3" s="60"/>
      <c r="BZ3" s="60"/>
      <c r="CA3" s="60"/>
      <c r="CB3" s="60"/>
      <c r="CC3" s="60"/>
      <c r="CD3" s="60"/>
      <c r="CE3" s="60"/>
      <c r="CF3" s="60"/>
      <c r="CG3" s="60"/>
      <c r="CH3" s="60"/>
      <c r="CI3" s="60"/>
      <c r="CJ3" s="60"/>
      <c r="CK3" s="60"/>
      <c r="CL3" s="60"/>
      <c r="CM3" s="60"/>
      <c r="CN3" s="60"/>
      <c r="CO3" s="60"/>
      <c r="CP3" s="60"/>
      <c r="CQ3" s="60"/>
      <c r="CR3" s="60"/>
      <c r="CS3" s="60"/>
      <c r="CT3" s="60"/>
      <c r="CU3" s="60"/>
      <c r="CV3" s="60"/>
      <c r="CW3" s="60"/>
      <c r="CX3" s="60"/>
      <c r="CY3" s="60"/>
      <c r="CZ3" s="60"/>
      <c r="DA3" s="60"/>
      <c r="DB3" s="60"/>
      <c r="DC3" s="60"/>
      <c r="DD3" s="60"/>
      <c r="DE3" s="60"/>
      <c r="DF3" s="60"/>
      <c r="DG3" s="60"/>
      <c r="DH3" s="60"/>
      <c r="DI3" s="60"/>
      <c r="DJ3" s="60"/>
      <c r="DK3" s="60"/>
      <c r="DL3" s="60"/>
      <c r="DM3" s="60"/>
      <c r="DN3" s="60"/>
      <c r="DO3" s="60"/>
      <c r="DP3" s="60"/>
      <c r="DQ3" s="60"/>
      <c r="DR3" s="60"/>
      <c r="DS3" s="60"/>
    </row>
    <row r="4" spans="1:123" s="73" customFormat="1">
      <c r="A4" s="45"/>
      <c r="B4" s="69" t="s">
        <v>427</v>
      </c>
      <c r="C4" s="69" t="s">
        <v>428</v>
      </c>
      <c r="D4" s="70" t="s">
        <v>429</v>
      </c>
      <c r="E4" s="71"/>
      <c r="F4" s="71"/>
      <c r="G4" s="72"/>
    </row>
    <row r="5" spans="1:123" s="79" customFormat="1" ht="12">
      <c r="A5" s="43"/>
      <c r="B5" s="74"/>
      <c r="C5" s="75"/>
      <c r="D5" s="76"/>
      <c r="E5" s="77"/>
      <c r="F5" s="78"/>
      <c r="G5" s="68"/>
    </row>
    <row r="6" spans="1:123" s="84" customFormat="1" ht="15">
      <c r="A6" s="16" t="s">
        <v>36</v>
      </c>
      <c r="B6" s="80">
        <v>175780</v>
      </c>
      <c r="C6" s="80">
        <v>186962.44</v>
      </c>
      <c r="D6" s="81">
        <f>C6/B6</f>
        <v>1.0636161110479008</v>
      </c>
      <c r="E6" s="82"/>
      <c r="F6" s="82"/>
      <c r="G6" s="83"/>
    </row>
    <row r="7" spans="1:123" s="89" customFormat="1">
      <c r="A7" s="4" t="s">
        <v>37</v>
      </c>
      <c r="B7" s="85">
        <v>76930</v>
      </c>
      <c r="C7" s="85">
        <v>113295.93</v>
      </c>
      <c r="D7" s="86">
        <f t="shared" ref="D7:D68" si="0">C7/B7</f>
        <v>1.4727145456908877</v>
      </c>
      <c r="E7" s="87"/>
      <c r="F7" s="87"/>
      <c r="G7" s="88"/>
    </row>
    <row r="8" spans="1:123" s="89" customFormat="1">
      <c r="A8" s="4" t="s">
        <v>38</v>
      </c>
      <c r="B8" s="85">
        <v>0</v>
      </c>
      <c r="C8" s="85">
        <v>0</v>
      </c>
      <c r="D8" s="86">
        <v>0</v>
      </c>
      <c r="E8" s="87"/>
      <c r="F8" s="87"/>
      <c r="G8" s="88"/>
    </row>
    <row r="9" spans="1:123" s="89" customFormat="1">
      <c r="A9" s="4" t="s">
        <v>39</v>
      </c>
      <c r="B9" s="85">
        <v>42000</v>
      </c>
      <c r="C9" s="85">
        <v>15042.51</v>
      </c>
      <c r="D9" s="86">
        <f t="shared" si="0"/>
        <v>0.358155</v>
      </c>
      <c r="E9" s="87"/>
      <c r="F9" s="87"/>
      <c r="G9" s="88"/>
    </row>
    <row r="10" spans="1:123" s="89" customFormat="1">
      <c r="A10" s="4" t="s">
        <v>40</v>
      </c>
      <c r="B10" s="85">
        <v>11500</v>
      </c>
      <c r="C10" s="85">
        <v>11462</v>
      </c>
      <c r="D10" s="86">
        <f t="shared" si="0"/>
        <v>0.99669565217391309</v>
      </c>
      <c r="E10" s="87"/>
      <c r="F10" s="87"/>
      <c r="G10" s="88"/>
    </row>
    <row r="11" spans="1:123" s="89" customFormat="1">
      <c r="A11" s="4" t="s">
        <v>41</v>
      </c>
      <c r="B11" s="85">
        <v>45350</v>
      </c>
      <c r="C11" s="85">
        <v>47162</v>
      </c>
      <c r="D11" s="86">
        <f t="shared" si="0"/>
        <v>1.0399558985667035</v>
      </c>
      <c r="E11" s="87"/>
      <c r="F11" s="87"/>
      <c r="G11" s="88"/>
    </row>
    <row r="12" spans="1:123" s="89" customFormat="1" ht="15">
      <c r="A12" s="4"/>
      <c r="B12" s="80"/>
      <c r="C12" s="80"/>
      <c r="D12" s="81"/>
      <c r="E12" s="82"/>
      <c r="F12" s="82"/>
      <c r="G12" s="88"/>
    </row>
    <row r="13" spans="1:123" s="93" customFormat="1">
      <c r="A13" s="9" t="s">
        <v>42</v>
      </c>
      <c r="B13" s="90">
        <v>0</v>
      </c>
      <c r="C13" s="90">
        <v>0</v>
      </c>
      <c r="D13" s="300">
        <v>0</v>
      </c>
      <c r="E13" s="91"/>
      <c r="F13" s="91"/>
      <c r="G13" s="92"/>
    </row>
    <row r="14" spans="1:123" s="93" customFormat="1" ht="15">
      <c r="A14" s="9" t="s">
        <v>32</v>
      </c>
      <c r="B14" s="94">
        <v>96530</v>
      </c>
      <c r="C14" s="94">
        <v>114607.93</v>
      </c>
      <c r="D14" s="301">
        <f t="shared" si="0"/>
        <v>1.1872778410856728</v>
      </c>
      <c r="E14" s="95"/>
      <c r="F14" s="95"/>
      <c r="G14" s="92"/>
    </row>
    <row r="15" spans="1:123" s="89" customFormat="1" ht="15">
      <c r="A15" s="28" t="s">
        <v>43</v>
      </c>
      <c r="B15" s="96">
        <v>76930</v>
      </c>
      <c r="C15" s="97">
        <v>95170.93</v>
      </c>
      <c r="D15" s="297">
        <f t="shared" si="0"/>
        <v>1.2371107500324969</v>
      </c>
      <c r="E15" s="98"/>
      <c r="F15" s="82"/>
      <c r="G15" s="88"/>
    </row>
    <row r="16" spans="1:123" s="102" customFormat="1">
      <c r="A16" s="52" t="s">
        <v>377</v>
      </c>
      <c r="B16" s="99">
        <v>25400</v>
      </c>
      <c r="C16" s="99">
        <v>25315.93</v>
      </c>
      <c r="D16" s="298">
        <f t="shared" si="0"/>
        <v>0.99669015748031498</v>
      </c>
      <c r="E16" s="100"/>
      <c r="F16" s="87"/>
      <c r="G16" s="101"/>
    </row>
    <row r="17" spans="1:7" s="102" customFormat="1" ht="12">
      <c r="A17" s="52" t="s">
        <v>375</v>
      </c>
      <c r="B17" s="99">
        <v>0</v>
      </c>
      <c r="C17" s="99">
        <v>0</v>
      </c>
      <c r="D17" s="298">
        <v>0</v>
      </c>
      <c r="E17" s="100"/>
      <c r="F17" s="77"/>
      <c r="G17" s="101"/>
    </row>
    <row r="18" spans="1:7" s="102" customFormat="1" ht="12">
      <c r="A18" s="52" t="s">
        <v>376</v>
      </c>
      <c r="B18" s="99">
        <v>0</v>
      </c>
      <c r="C18" s="99">
        <v>0</v>
      </c>
      <c r="D18" s="298">
        <v>0</v>
      </c>
      <c r="E18" s="100"/>
      <c r="F18" s="77"/>
      <c r="G18" s="101"/>
    </row>
    <row r="19" spans="1:7" s="102" customFormat="1" ht="12">
      <c r="A19" s="24" t="s">
        <v>306</v>
      </c>
      <c r="B19" s="99">
        <v>0</v>
      </c>
      <c r="C19" s="99">
        <v>0</v>
      </c>
      <c r="D19" s="298">
        <v>0</v>
      </c>
      <c r="E19" s="100"/>
      <c r="F19" s="77"/>
      <c r="G19" s="101"/>
    </row>
    <row r="20" spans="1:7" s="104" customFormat="1" ht="12">
      <c r="A20" s="24" t="s">
        <v>345</v>
      </c>
      <c r="B20" s="99">
        <v>13800</v>
      </c>
      <c r="C20" s="99">
        <v>32125</v>
      </c>
      <c r="D20" s="298">
        <f t="shared" si="0"/>
        <v>2.3278985507246377</v>
      </c>
      <c r="E20" s="100"/>
      <c r="F20" s="77"/>
      <c r="G20" s="103"/>
    </row>
    <row r="21" spans="1:7" s="107" customFormat="1" ht="12">
      <c r="A21" s="52" t="s">
        <v>307</v>
      </c>
      <c r="B21" s="99">
        <v>37730</v>
      </c>
      <c r="C21" s="99">
        <v>37730</v>
      </c>
      <c r="D21" s="298">
        <f t="shared" si="0"/>
        <v>1</v>
      </c>
      <c r="E21" s="100"/>
      <c r="F21" s="105"/>
      <c r="G21" s="106"/>
    </row>
    <row r="22" spans="1:7" s="89" customFormat="1">
      <c r="A22" s="28" t="s">
        <v>44</v>
      </c>
      <c r="B22" s="97">
        <v>0</v>
      </c>
      <c r="C22" s="97">
        <v>0</v>
      </c>
      <c r="D22" s="297">
        <v>0</v>
      </c>
      <c r="E22" s="98"/>
      <c r="F22" s="77"/>
      <c r="G22" s="88"/>
    </row>
    <row r="23" spans="1:7" s="110" customFormat="1">
      <c r="A23" s="25" t="s">
        <v>346</v>
      </c>
      <c r="B23" s="99">
        <v>0</v>
      </c>
      <c r="C23" s="99">
        <v>0</v>
      </c>
      <c r="D23" s="298">
        <v>0</v>
      </c>
      <c r="E23" s="100"/>
      <c r="F23" s="108"/>
      <c r="G23" s="109"/>
    </row>
    <row r="24" spans="1:7" s="113" customFormat="1" ht="12">
      <c r="A24" s="25" t="s">
        <v>335</v>
      </c>
      <c r="B24" s="99">
        <v>0</v>
      </c>
      <c r="C24" s="99">
        <v>0</v>
      </c>
      <c r="D24" s="298">
        <v>0</v>
      </c>
      <c r="E24" s="100"/>
      <c r="F24" s="111"/>
      <c r="G24" s="112"/>
    </row>
    <row r="25" spans="1:7" s="116" customFormat="1" ht="24">
      <c r="A25" s="25" t="s">
        <v>297</v>
      </c>
      <c r="B25" s="99">
        <v>0</v>
      </c>
      <c r="C25" s="99">
        <v>0</v>
      </c>
      <c r="D25" s="298">
        <v>0</v>
      </c>
      <c r="E25" s="100"/>
      <c r="F25" s="114"/>
      <c r="G25" s="115"/>
    </row>
    <row r="26" spans="1:7" s="89" customFormat="1">
      <c r="A26" s="28" t="s">
        <v>358</v>
      </c>
      <c r="B26" s="97">
        <v>0</v>
      </c>
      <c r="C26" s="97">
        <v>0</v>
      </c>
      <c r="D26" s="297">
        <v>0</v>
      </c>
      <c r="E26" s="98"/>
      <c r="F26" s="117"/>
      <c r="G26" s="88"/>
    </row>
    <row r="27" spans="1:7" s="120" customFormat="1">
      <c r="A27" s="25" t="s">
        <v>48</v>
      </c>
      <c r="B27" s="99">
        <v>0</v>
      </c>
      <c r="C27" s="99">
        <v>0</v>
      </c>
      <c r="D27" s="298">
        <v>0</v>
      </c>
      <c r="E27" s="100"/>
      <c r="F27" s="118"/>
      <c r="G27" s="119"/>
    </row>
    <row r="28" spans="1:7" s="120" customFormat="1" ht="24">
      <c r="A28" s="25" t="s">
        <v>343</v>
      </c>
      <c r="B28" s="99">
        <v>0</v>
      </c>
      <c r="C28" s="99">
        <v>0</v>
      </c>
      <c r="D28" s="298">
        <v>0</v>
      </c>
      <c r="E28" s="100"/>
      <c r="F28" s="111"/>
      <c r="G28" s="119"/>
    </row>
    <row r="29" spans="1:7" s="120" customFormat="1" ht="12">
      <c r="A29" s="25" t="s">
        <v>369</v>
      </c>
      <c r="B29" s="99">
        <v>0</v>
      </c>
      <c r="C29" s="99">
        <v>0</v>
      </c>
      <c r="D29" s="298">
        <v>0</v>
      </c>
      <c r="E29" s="100"/>
      <c r="F29" s="111"/>
      <c r="G29" s="119"/>
    </row>
    <row r="30" spans="1:7" s="122" customFormat="1">
      <c r="A30" s="28" t="s">
        <v>338</v>
      </c>
      <c r="B30" s="97">
        <v>11500</v>
      </c>
      <c r="C30" s="97">
        <v>11462</v>
      </c>
      <c r="D30" s="297">
        <f t="shared" si="0"/>
        <v>0.99669565217391309</v>
      </c>
      <c r="E30" s="98"/>
      <c r="F30" s="114"/>
      <c r="G30" s="121"/>
    </row>
    <row r="31" spans="1:7" s="107" customFormat="1">
      <c r="A31" s="24" t="s">
        <v>417</v>
      </c>
      <c r="B31" s="99">
        <v>11500</v>
      </c>
      <c r="C31" s="99">
        <v>11462</v>
      </c>
      <c r="D31" s="299">
        <f t="shared" si="0"/>
        <v>0.99669565217391309</v>
      </c>
      <c r="E31" s="100"/>
      <c r="F31" s="118"/>
      <c r="G31" s="106"/>
    </row>
    <row r="32" spans="1:7" s="125" customFormat="1" ht="12">
      <c r="A32" s="24" t="s">
        <v>49</v>
      </c>
      <c r="B32" s="99">
        <v>0</v>
      </c>
      <c r="C32" s="99">
        <v>0</v>
      </c>
      <c r="D32" s="299">
        <v>0</v>
      </c>
      <c r="E32" s="100"/>
      <c r="F32" s="114"/>
      <c r="G32" s="124"/>
    </row>
    <row r="33" spans="1:10" s="89" customFormat="1">
      <c r="A33" s="53" t="s">
        <v>45</v>
      </c>
      <c r="B33" s="126">
        <v>8100</v>
      </c>
      <c r="C33" s="126">
        <v>7975</v>
      </c>
      <c r="D33" s="302">
        <f t="shared" si="0"/>
        <v>0.98456790123456794</v>
      </c>
      <c r="E33" s="127"/>
      <c r="F33" s="77"/>
      <c r="G33" s="88"/>
    </row>
    <row r="34" spans="1:10" s="132" customFormat="1">
      <c r="A34" s="29" t="s">
        <v>378</v>
      </c>
      <c r="B34" s="128">
        <v>3000</v>
      </c>
      <c r="C34" s="128">
        <v>2875</v>
      </c>
      <c r="D34" s="303">
        <f t="shared" si="0"/>
        <v>0.95833333333333337</v>
      </c>
      <c r="E34" s="129"/>
      <c r="F34" s="130"/>
      <c r="G34" s="131"/>
    </row>
    <row r="35" spans="1:10" s="132" customFormat="1">
      <c r="A35" s="29" t="s">
        <v>404</v>
      </c>
      <c r="B35" s="128">
        <v>2800</v>
      </c>
      <c r="C35" s="128">
        <v>2800</v>
      </c>
      <c r="D35" s="303">
        <f t="shared" si="0"/>
        <v>1</v>
      </c>
      <c r="E35" s="129"/>
      <c r="F35" s="130"/>
      <c r="G35" s="131"/>
    </row>
    <row r="36" spans="1:10" s="132" customFormat="1" ht="24">
      <c r="A36" s="29" t="s">
        <v>403</v>
      </c>
      <c r="B36" s="128">
        <v>2300</v>
      </c>
      <c r="C36" s="128">
        <v>2300</v>
      </c>
      <c r="D36" s="303">
        <f t="shared" si="0"/>
        <v>1</v>
      </c>
      <c r="E36" s="129"/>
      <c r="F36" s="130"/>
      <c r="G36" s="131"/>
    </row>
    <row r="37" spans="1:10" s="135" customFormat="1" ht="24">
      <c r="A37" s="29" t="s">
        <v>405</v>
      </c>
      <c r="B37" s="128">
        <v>0</v>
      </c>
      <c r="C37" s="128">
        <v>0</v>
      </c>
      <c r="D37" s="303">
        <v>0</v>
      </c>
      <c r="E37" s="129"/>
      <c r="F37" s="133"/>
      <c r="G37" s="134"/>
    </row>
    <row r="38" spans="1:10" s="93" customFormat="1" ht="15">
      <c r="A38" s="9" t="s">
        <v>33</v>
      </c>
      <c r="B38" s="94">
        <v>13500</v>
      </c>
      <c r="C38" s="94">
        <v>15237.5</v>
      </c>
      <c r="D38" s="301">
        <f t="shared" si="0"/>
        <v>1.1287037037037038</v>
      </c>
      <c r="E38" s="95"/>
      <c r="F38" s="78"/>
      <c r="G38" s="92"/>
    </row>
    <row r="39" spans="1:10" s="137" customFormat="1" ht="15">
      <c r="A39" s="28" t="s">
        <v>46</v>
      </c>
      <c r="B39" s="96">
        <v>0</v>
      </c>
      <c r="C39" s="97">
        <v>0</v>
      </c>
      <c r="D39" s="297">
        <v>0</v>
      </c>
      <c r="E39" s="98"/>
      <c r="F39" s="82"/>
      <c r="G39" s="136"/>
    </row>
    <row r="40" spans="1:10" s="139" customFormat="1">
      <c r="A40" s="52" t="s">
        <v>349</v>
      </c>
      <c r="B40" s="99">
        <v>0</v>
      </c>
      <c r="C40" s="99">
        <v>0</v>
      </c>
      <c r="D40" s="298">
        <v>0</v>
      </c>
      <c r="E40" s="100"/>
      <c r="F40" s="87"/>
      <c r="G40" s="138"/>
    </row>
    <row r="41" spans="1:10" s="139" customFormat="1">
      <c r="A41" s="52" t="s">
        <v>385</v>
      </c>
      <c r="B41" s="99">
        <v>0</v>
      </c>
      <c r="C41" s="99">
        <v>0</v>
      </c>
      <c r="D41" s="298">
        <v>0</v>
      </c>
      <c r="E41" s="100"/>
      <c r="F41" s="87"/>
      <c r="G41" s="138"/>
    </row>
    <row r="42" spans="1:10" s="139" customFormat="1">
      <c r="A42" s="52" t="s">
        <v>386</v>
      </c>
      <c r="B42" s="99">
        <v>0</v>
      </c>
      <c r="C42" s="99">
        <v>0</v>
      </c>
      <c r="D42" s="298">
        <v>0</v>
      </c>
      <c r="E42" s="100"/>
      <c r="F42" s="87"/>
      <c r="G42" s="138"/>
    </row>
    <row r="43" spans="1:10" s="137" customFormat="1" ht="12">
      <c r="A43" s="24" t="s">
        <v>298</v>
      </c>
      <c r="B43" s="99">
        <v>0</v>
      </c>
      <c r="C43" s="99">
        <v>0</v>
      </c>
      <c r="D43" s="298">
        <v>0</v>
      </c>
      <c r="E43" s="100"/>
      <c r="F43" s="77"/>
      <c r="G43" s="136"/>
    </row>
    <row r="44" spans="1:10" s="141" customFormat="1" ht="12">
      <c r="A44" s="24" t="s">
        <v>299</v>
      </c>
      <c r="B44" s="99">
        <v>0</v>
      </c>
      <c r="C44" s="99">
        <v>0</v>
      </c>
      <c r="D44" s="298">
        <v>0</v>
      </c>
      <c r="E44" s="100"/>
      <c r="F44" s="114"/>
      <c r="G44" s="140"/>
    </row>
    <row r="45" spans="1:10" s="143" customFormat="1">
      <c r="A45" s="28" t="s">
        <v>47</v>
      </c>
      <c r="B45" s="97">
        <v>0</v>
      </c>
      <c r="C45" s="97">
        <v>0</v>
      </c>
      <c r="D45" s="297">
        <v>0</v>
      </c>
      <c r="E45" s="98"/>
      <c r="F45" s="114"/>
      <c r="G45" s="142"/>
    </row>
    <row r="46" spans="1:10" s="145" customFormat="1">
      <c r="A46" s="25" t="s">
        <v>387</v>
      </c>
      <c r="B46" s="99">
        <v>0</v>
      </c>
      <c r="C46" s="99">
        <v>0</v>
      </c>
      <c r="D46" s="298">
        <v>0</v>
      </c>
      <c r="E46" s="100"/>
      <c r="F46" s="118"/>
      <c r="G46" s="144"/>
    </row>
    <row r="47" spans="1:10" s="143" customFormat="1" ht="12">
      <c r="A47" s="25" t="s">
        <v>210</v>
      </c>
      <c r="B47" s="99">
        <v>0</v>
      </c>
      <c r="C47" s="99">
        <v>0</v>
      </c>
      <c r="D47" s="298">
        <v>0</v>
      </c>
      <c r="E47" s="100"/>
      <c r="F47" s="114"/>
      <c r="G47" s="146"/>
    </row>
    <row r="48" spans="1:10" s="122" customFormat="1">
      <c r="A48" s="28" t="s">
        <v>357</v>
      </c>
      <c r="B48" s="97">
        <v>0</v>
      </c>
      <c r="C48" s="97">
        <v>0</v>
      </c>
      <c r="D48" s="297">
        <v>0</v>
      </c>
      <c r="E48" s="98"/>
      <c r="F48" s="114"/>
      <c r="G48" s="146"/>
      <c r="H48" s="143"/>
      <c r="I48" s="143"/>
      <c r="J48" s="143"/>
    </row>
    <row r="49" spans="1:10" s="147" customFormat="1">
      <c r="A49" s="25" t="s">
        <v>50</v>
      </c>
      <c r="B49" s="99">
        <v>0</v>
      </c>
      <c r="C49" s="99">
        <v>0</v>
      </c>
      <c r="D49" s="298">
        <v>0</v>
      </c>
      <c r="E49" s="100"/>
      <c r="F49" s="118"/>
      <c r="G49" s="144"/>
    </row>
    <row r="50" spans="1:10" s="145" customFormat="1" ht="24">
      <c r="A50" s="25" t="s">
        <v>388</v>
      </c>
      <c r="B50" s="99">
        <v>0</v>
      </c>
      <c r="C50" s="99">
        <v>0</v>
      </c>
      <c r="D50" s="298">
        <v>0</v>
      </c>
      <c r="E50" s="100"/>
      <c r="F50" s="111"/>
      <c r="G50" s="144"/>
      <c r="H50" s="147"/>
      <c r="I50" s="147"/>
      <c r="J50" s="147"/>
    </row>
    <row r="51" spans="1:10" s="120" customFormat="1" ht="12">
      <c r="A51" s="25" t="s">
        <v>370</v>
      </c>
      <c r="B51" s="99">
        <v>0</v>
      </c>
      <c r="C51" s="99">
        <v>0</v>
      </c>
      <c r="D51" s="298">
        <v>0</v>
      </c>
      <c r="E51" s="100"/>
      <c r="F51" s="111"/>
      <c r="G51" s="119"/>
    </row>
    <row r="52" spans="1:10" s="148" customFormat="1">
      <c r="A52" s="28" t="s">
        <v>351</v>
      </c>
      <c r="B52" s="97">
        <v>0</v>
      </c>
      <c r="C52" s="97">
        <v>0</v>
      </c>
      <c r="D52" s="297">
        <v>0</v>
      </c>
      <c r="E52" s="98"/>
      <c r="F52" s="114"/>
      <c r="G52" s="146"/>
      <c r="H52" s="143"/>
      <c r="I52" s="143"/>
      <c r="J52" s="143"/>
    </row>
    <row r="53" spans="1:10" s="147" customFormat="1">
      <c r="A53" s="24" t="s">
        <v>389</v>
      </c>
      <c r="B53" s="99">
        <v>0</v>
      </c>
      <c r="C53" s="99">
        <v>0</v>
      </c>
      <c r="D53" s="298">
        <v>0</v>
      </c>
      <c r="E53" s="100"/>
      <c r="F53" s="118"/>
      <c r="G53" s="149"/>
      <c r="H53" s="120"/>
      <c r="I53" s="120"/>
      <c r="J53" s="120"/>
    </row>
    <row r="54" spans="1:10" s="150" customFormat="1">
      <c r="A54" s="53" t="s">
        <v>51</v>
      </c>
      <c r="B54" s="126">
        <v>13500</v>
      </c>
      <c r="C54" s="126">
        <v>15237.5</v>
      </c>
      <c r="D54" s="302">
        <f t="shared" si="0"/>
        <v>1.1287037037037038</v>
      </c>
      <c r="E54" s="127"/>
      <c r="F54" s="77"/>
      <c r="G54" s="72"/>
      <c r="H54" s="89"/>
      <c r="I54" s="89"/>
      <c r="J54" s="89"/>
    </row>
    <row r="55" spans="1:10" s="153" customFormat="1" ht="12">
      <c r="A55" s="29" t="s">
        <v>382</v>
      </c>
      <c r="B55" s="128">
        <v>8500</v>
      </c>
      <c r="C55" s="128">
        <v>8500</v>
      </c>
      <c r="D55" s="303">
        <f t="shared" si="0"/>
        <v>1</v>
      </c>
      <c r="E55" s="129"/>
      <c r="F55" s="151"/>
      <c r="G55" s="152"/>
    </row>
    <row r="56" spans="1:10" s="153" customFormat="1" ht="12">
      <c r="A56" s="29" t="s">
        <v>381</v>
      </c>
      <c r="B56" s="128">
        <v>1500</v>
      </c>
      <c r="C56" s="128">
        <v>3237.5</v>
      </c>
      <c r="D56" s="303">
        <f t="shared" si="0"/>
        <v>2.1583333333333332</v>
      </c>
      <c r="E56" s="129"/>
      <c r="F56" s="151"/>
      <c r="G56" s="152"/>
    </row>
    <row r="57" spans="1:10" s="155" customFormat="1" ht="12">
      <c r="A57" s="29" t="s">
        <v>406</v>
      </c>
      <c r="B57" s="128">
        <v>3500</v>
      </c>
      <c r="C57" s="128">
        <v>3500</v>
      </c>
      <c r="D57" s="303">
        <f t="shared" si="0"/>
        <v>1</v>
      </c>
      <c r="E57" s="129"/>
      <c r="F57" s="111"/>
      <c r="G57" s="154"/>
    </row>
    <row r="58" spans="1:10" s="139" customFormat="1" ht="12">
      <c r="A58" s="29" t="s">
        <v>300</v>
      </c>
      <c r="B58" s="128">
        <v>0</v>
      </c>
      <c r="C58" s="128">
        <v>0</v>
      </c>
      <c r="D58" s="303">
        <v>0</v>
      </c>
      <c r="E58" s="129"/>
      <c r="F58" s="77"/>
      <c r="G58" s="68"/>
    </row>
    <row r="59" spans="1:10" s="93" customFormat="1" ht="15">
      <c r="A59" s="9" t="s">
        <v>34</v>
      </c>
      <c r="B59" s="94">
        <v>55250</v>
      </c>
      <c r="C59" s="94">
        <v>46805.01</v>
      </c>
      <c r="D59" s="301">
        <f t="shared" si="0"/>
        <v>0.84714950226244345</v>
      </c>
      <c r="E59" s="95"/>
      <c r="F59" s="78"/>
      <c r="G59" s="68"/>
      <c r="H59" s="79"/>
      <c r="I59" s="79"/>
      <c r="J59" s="79"/>
    </row>
    <row r="60" spans="1:10" s="89" customFormat="1" ht="15">
      <c r="A60" s="28" t="s">
        <v>52</v>
      </c>
      <c r="B60" s="96">
        <v>0</v>
      </c>
      <c r="C60" s="97">
        <v>18125</v>
      </c>
      <c r="D60" s="297" t="s">
        <v>430</v>
      </c>
      <c r="E60" s="98"/>
      <c r="F60" s="82"/>
      <c r="G60" s="72"/>
      <c r="H60" s="93"/>
      <c r="I60" s="93"/>
      <c r="J60" s="93"/>
    </row>
    <row r="61" spans="1:10" s="89" customFormat="1">
      <c r="A61" s="52" t="s">
        <v>390</v>
      </c>
      <c r="B61" s="99">
        <v>0</v>
      </c>
      <c r="C61" s="99">
        <v>0</v>
      </c>
      <c r="D61" s="298">
        <v>0</v>
      </c>
      <c r="E61" s="100"/>
      <c r="F61" s="156"/>
      <c r="G61" s="72"/>
    </row>
    <row r="62" spans="1:10" s="89" customFormat="1" ht="12">
      <c r="A62" s="24" t="s">
        <v>287</v>
      </c>
      <c r="B62" s="99">
        <v>0</v>
      </c>
      <c r="C62" s="99">
        <v>0</v>
      </c>
      <c r="D62" s="298">
        <v>0</v>
      </c>
      <c r="E62" s="100"/>
      <c r="F62" s="77"/>
      <c r="G62" s="72"/>
    </row>
    <row r="63" spans="1:10" s="157" customFormat="1" ht="12">
      <c r="A63" s="24" t="s">
        <v>332</v>
      </c>
      <c r="B63" s="99">
        <v>0</v>
      </c>
      <c r="C63" s="99">
        <v>18125</v>
      </c>
      <c r="D63" s="298" t="s">
        <v>430</v>
      </c>
      <c r="E63" s="100"/>
      <c r="F63" s="77"/>
      <c r="G63" s="72"/>
      <c r="H63" s="89"/>
      <c r="I63" s="89"/>
      <c r="J63" s="89"/>
    </row>
    <row r="64" spans="1:10" s="116" customFormat="1">
      <c r="A64" s="28" t="s">
        <v>53</v>
      </c>
      <c r="B64" s="97">
        <v>0</v>
      </c>
      <c r="C64" s="97">
        <v>0</v>
      </c>
      <c r="D64" s="297">
        <v>0</v>
      </c>
      <c r="E64" s="158"/>
      <c r="F64" s="114"/>
      <c r="G64" s="159"/>
    </row>
    <row r="65" spans="1:10" s="113" customFormat="1" ht="24">
      <c r="A65" s="25" t="s">
        <v>391</v>
      </c>
      <c r="B65" s="99">
        <v>0</v>
      </c>
      <c r="C65" s="99">
        <v>0</v>
      </c>
      <c r="D65" s="298">
        <v>0</v>
      </c>
      <c r="E65" s="100"/>
      <c r="F65" s="160"/>
      <c r="G65" s="154"/>
    </row>
    <row r="66" spans="1:10" s="122" customFormat="1" ht="12">
      <c r="A66" s="25" t="s">
        <v>54</v>
      </c>
      <c r="B66" s="99">
        <v>0</v>
      </c>
      <c r="C66" s="99">
        <v>0</v>
      </c>
      <c r="D66" s="298">
        <v>0</v>
      </c>
      <c r="E66" s="100"/>
      <c r="F66" s="114"/>
      <c r="G66" s="159"/>
      <c r="H66" s="116"/>
      <c r="I66" s="116"/>
      <c r="J66" s="116"/>
    </row>
    <row r="67" spans="1:10" s="122" customFormat="1">
      <c r="A67" s="28" t="s">
        <v>355</v>
      </c>
      <c r="B67" s="97">
        <v>42000</v>
      </c>
      <c r="C67" s="97">
        <v>15042.51</v>
      </c>
      <c r="D67" s="297">
        <f t="shared" si="0"/>
        <v>0.358155</v>
      </c>
      <c r="E67" s="98"/>
      <c r="F67" s="114"/>
      <c r="G67" s="146"/>
    </row>
    <row r="68" spans="1:10" s="147" customFormat="1">
      <c r="A68" s="25" t="s">
        <v>418</v>
      </c>
      <c r="B68" s="99">
        <v>42000</v>
      </c>
      <c r="C68" s="99">
        <v>15042.51</v>
      </c>
      <c r="D68" s="298">
        <f t="shared" si="0"/>
        <v>0.358155</v>
      </c>
      <c r="E68" s="100"/>
      <c r="F68" s="118"/>
      <c r="G68" s="144"/>
    </row>
    <row r="69" spans="1:10" s="161" customFormat="1" ht="24">
      <c r="A69" s="25" t="s">
        <v>344</v>
      </c>
      <c r="B69" s="99">
        <v>0</v>
      </c>
      <c r="C69" s="99">
        <v>0</v>
      </c>
      <c r="D69" s="298">
        <v>0</v>
      </c>
      <c r="E69" s="100"/>
      <c r="F69" s="111"/>
      <c r="G69" s="144"/>
      <c r="H69" s="147"/>
      <c r="I69" s="147"/>
      <c r="J69" s="147"/>
    </row>
    <row r="70" spans="1:10" s="120" customFormat="1" ht="12">
      <c r="A70" s="25" t="s">
        <v>371</v>
      </c>
      <c r="B70" s="99">
        <v>0</v>
      </c>
      <c r="C70" s="99">
        <v>0</v>
      </c>
      <c r="D70" s="298">
        <v>0</v>
      </c>
      <c r="E70" s="100"/>
      <c r="F70" s="111"/>
      <c r="G70" s="119"/>
    </row>
    <row r="71" spans="1:10" s="79" customFormat="1">
      <c r="A71" s="28" t="s">
        <v>354</v>
      </c>
      <c r="B71" s="97">
        <v>0</v>
      </c>
      <c r="C71" s="97">
        <v>0</v>
      </c>
      <c r="D71" s="297">
        <v>0</v>
      </c>
      <c r="E71" s="98"/>
      <c r="F71" s="77"/>
      <c r="G71" s="68"/>
    </row>
    <row r="72" spans="1:10" s="89" customFormat="1">
      <c r="A72" s="24" t="s">
        <v>392</v>
      </c>
      <c r="B72" s="99">
        <v>0</v>
      </c>
      <c r="C72" s="99">
        <v>0</v>
      </c>
      <c r="D72" s="298">
        <v>0</v>
      </c>
      <c r="E72" s="100"/>
      <c r="F72" s="87"/>
      <c r="G72" s="68"/>
      <c r="H72" s="79"/>
      <c r="I72" s="79"/>
      <c r="J72" s="79"/>
    </row>
    <row r="73" spans="1:10" s="89" customFormat="1">
      <c r="A73" s="53" t="s">
        <v>55</v>
      </c>
      <c r="B73" s="126">
        <v>13250</v>
      </c>
      <c r="C73" s="126">
        <v>13637.5</v>
      </c>
      <c r="D73" s="302">
        <f t="shared" ref="D73:D134" si="1">C73/B73</f>
        <v>1.0292452830188679</v>
      </c>
      <c r="E73" s="127"/>
      <c r="F73" s="77"/>
      <c r="G73" s="68"/>
      <c r="H73" s="102"/>
      <c r="I73" s="102"/>
      <c r="J73" s="102"/>
    </row>
    <row r="74" spans="1:10" s="165" customFormat="1">
      <c r="A74" s="29" t="s">
        <v>383</v>
      </c>
      <c r="B74" s="128">
        <v>8750</v>
      </c>
      <c r="C74" s="128">
        <v>8750</v>
      </c>
      <c r="D74" s="303">
        <f t="shared" si="1"/>
        <v>1</v>
      </c>
      <c r="E74" s="129"/>
      <c r="F74" s="162"/>
      <c r="G74" s="163"/>
      <c r="H74" s="164"/>
      <c r="I74" s="164"/>
      <c r="J74" s="164"/>
    </row>
    <row r="75" spans="1:10" s="147" customFormat="1" ht="24">
      <c r="A75" s="29" t="s">
        <v>384</v>
      </c>
      <c r="B75" s="128">
        <v>4500</v>
      </c>
      <c r="C75" s="128">
        <v>4887.5</v>
      </c>
      <c r="D75" s="303">
        <f t="shared" si="1"/>
        <v>1.086111111111111</v>
      </c>
      <c r="E75" s="129"/>
      <c r="F75" s="111"/>
      <c r="G75" s="154"/>
      <c r="H75" s="107"/>
      <c r="I75" s="107"/>
      <c r="J75" s="107"/>
    </row>
    <row r="76" spans="1:10" s="167" customFormat="1" ht="12">
      <c r="A76" s="29" t="s">
        <v>56</v>
      </c>
      <c r="B76" s="128">
        <v>0</v>
      </c>
      <c r="C76" s="128">
        <v>0</v>
      </c>
      <c r="D76" s="303">
        <v>0</v>
      </c>
      <c r="E76" s="129"/>
      <c r="F76" s="166"/>
      <c r="G76" s="163"/>
      <c r="H76" s="164"/>
      <c r="I76" s="164"/>
      <c r="J76" s="164"/>
    </row>
    <row r="77" spans="1:10" s="93" customFormat="1">
      <c r="A77" s="9" t="s">
        <v>35</v>
      </c>
      <c r="B77" s="90">
        <v>10500</v>
      </c>
      <c r="C77" s="90">
        <v>10312</v>
      </c>
      <c r="D77" s="300">
        <f t="shared" si="1"/>
        <v>0.98209523809523813</v>
      </c>
      <c r="E77" s="91"/>
      <c r="F77" s="78"/>
      <c r="G77" s="68"/>
      <c r="H77" s="79"/>
      <c r="I77" s="79"/>
      <c r="J77" s="79"/>
    </row>
    <row r="78" spans="1:10" s="89" customFormat="1">
      <c r="A78" s="28" t="s">
        <v>57</v>
      </c>
      <c r="B78" s="97">
        <v>0</v>
      </c>
      <c r="C78" s="97">
        <v>0</v>
      </c>
      <c r="D78" s="297">
        <v>0</v>
      </c>
      <c r="E78" s="98"/>
      <c r="F78" s="91"/>
      <c r="G78" s="72"/>
      <c r="H78" s="93"/>
      <c r="I78" s="93"/>
      <c r="J78" s="93"/>
    </row>
    <row r="79" spans="1:10" s="89" customFormat="1">
      <c r="A79" s="52" t="s">
        <v>393</v>
      </c>
      <c r="B79" s="99">
        <v>0</v>
      </c>
      <c r="C79" s="99">
        <v>0</v>
      </c>
      <c r="D79" s="298">
        <v>0</v>
      </c>
      <c r="E79" s="100"/>
      <c r="F79" s="156"/>
      <c r="G79" s="72"/>
    </row>
    <row r="80" spans="1:10" s="89" customFormat="1" ht="24">
      <c r="A80" s="24" t="s">
        <v>347</v>
      </c>
      <c r="B80" s="99">
        <v>0</v>
      </c>
      <c r="C80" s="99">
        <v>0</v>
      </c>
      <c r="D80" s="298">
        <v>0</v>
      </c>
      <c r="E80" s="100"/>
      <c r="F80" s="77"/>
      <c r="G80" s="72"/>
    </row>
    <row r="81" spans="1:10" s="89" customFormat="1" ht="12">
      <c r="A81" s="24" t="s">
        <v>211</v>
      </c>
      <c r="B81" s="99">
        <v>0</v>
      </c>
      <c r="C81" s="99">
        <v>0</v>
      </c>
      <c r="D81" s="298">
        <v>0</v>
      </c>
      <c r="E81" s="100"/>
      <c r="F81" s="77"/>
      <c r="G81" s="72"/>
    </row>
    <row r="82" spans="1:10" s="122" customFormat="1">
      <c r="A82" s="28" t="s">
        <v>58</v>
      </c>
      <c r="B82" s="97">
        <v>0</v>
      </c>
      <c r="C82" s="97">
        <v>0</v>
      </c>
      <c r="D82" s="297">
        <v>0</v>
      </c>
      <c r="E82" s="158"/>
      <c r="F82" s="114"/>
      <c r="G82" s="146"/>
    </row>
    <row r="83" spans="1:10" s="113" customFormat="1" ht="12">
      <c r="A83" s="25" t="s">
        <v>212</v>
      </c>
      <c r="B83" s="99">
        <v>0</v>
      </c>
      <c r="C83" s="99">
        <v>0</v>
      </c>
      <c r="D83" s="298">
        <v>0</v>
      </c>
      <c r="E83" s="100"/>
      <c r="F83" s="160"/>
      <c r="G83" s="144"/>
      <c r="H83" s="147"/>
      <c r="I83" s="147"/>
      <c r="J83" s="147"/>
    </row>
    <row r="84" spans="1:10" s="122" customFormat="1" ht="12">
      <c r="A84" s="25" t="s">
        <v>59</v>
      </c>
      <c r="B84" s="99">
        <v>0</v>
      </c>
      <c r="C84" s="99">
        <v>0</v>
      </c>
      <c r="D84" s="298">
        <v>0</v>
      </c>
      <c r="E84" s="100"/>
      <c r="F84" s="114"/>
      <c r="G84" s="159"/>
      <c r="H84" s="116"/>
      <c r="I84" s="116"/>
      <c r="J84" s="116"/>
    </row>
    <row r="85" spans="1:10" s="122" customFormat="1">
      <c r="A85" s="28" t="s">
        <v>356</v>
      </c>
      <c r="B85" s="97">
        <v>0</v>
      </c>
      <c r="C85" s="97">
        <v>0</v>
      </c>
      <c r="D85" s="297">
        <v>0</v>
      </c>
      <c r="E85" s="98"/>
      <c r="F85" s="114"/>
      <c r="G85" s="146"/>
    </row>
    <row r="86" spans="1:10" s="107" customFormat="1">
      <c r="A86" s="25" t="s">
        <v>60</v>
      </c>
      <c r="B86" s="99">
        <v>0</v>
      </c>
      <c r="C86" s="99">
        <v>0</v>
      </c>
      <c r="D86" s="298">
        <v>0</v>
      </c>
      <c r="E86" s="100"/>
      <c r="F86" s="118"/>
      <c r="G86" s="144"/>
      <c r="H86" s="147"/>
      <c r="I86" s="147"/>
      <c r="J86" s="147"/>
    </row>
    <row r="87" spans="1:10" s="147" customFormat="1" ht="24">
      <c r="A87" s="25" t="s">
        <v>61</v>
      </c>
      <c r="B87" s="99">
        <v>0</v>
      </c>
      <c r="C87" s="99">
        <v>0</v>
      </c>
      <c r="D87" s="298">
        <v>0</v>
      </c>
      <c r="E87" s="100"/>
      <c r="F87" s="111"/>
      <c r="G87" s="154"/>
      <c r="H87" s="107"/>
      <c r="I87" s="107"/>
      <c r="J87" s="107"/>
    </row>
    <row r="88" spans="1:10" s="120" customFormat="1" ht="12">
      <c r="A88" s="25" t="s">
        <v>372</v>
      </c>
      <c r="B88" s="99">
        <v>0</v>
      </c>
      <c r="C88" s="99">
        <v>0</v>
      </c>
      <c r="D88" s="298">
        <v>0</v>
      </c>
      <c r="E88" s="100"/>
      <c r="F88" s="111"/>
      <c r="G88" s="119"/>
    </row>
    <row r="89" spans="1:10" s="125" customFormat="1">
      <c r="A89" s="28" t="s">
        <v>353</v>
      </c>
      <c r="B89" s="97">
        <v>0</v>
      </c>
      <c r="C89" s="97">
        <v>0</v>
      </c>
      <c r="D89" s="297">
        <v>0</v>
      </c>
      <c r="E89" s="98"/>
      <c r="F89" s="114"/>
      <c r="G89" s="146"/>
      <c r="H89" s="122"/>
      <c r="I89" s="122"/>
      <c r="J89" s="122"/>
    </row>
    <row r="90" spans="1:10" s="122" customFormat="1">
      <c r="A90" s="24" t="s">
        <v>352</v>
      </c>
      <c r="B90" s="99">
        <v>0</v>
      </c>
      <c r="C90" s="99">
        <v>0</v>
      </c>
      <c r="D90" s="298">
        <v>0</v>
      </c>
      <c r="E90" s="100"/>
      <c r="F90" s="168"/>
      <c r="G90" s="159"/>
      <c r="H90" s="125"/>
      <c r="I90" s="125"/>
      <c r="J90" s="125"/>
    </row>
    <row r="91" spans="1:10" s="139" customFormat="1">
      <c r="A91" s="53" t="s">
        <v>62</v>
      </c>
      <c r="B91" s="126">
        <v>10500</v>
      </c>
      <c r="C91" s="126">
        <v>10312</v>
      </c>
      <c r="D91" s="302">
        <f t="shared" si="1"/>
        <v>0.98209523809523813</v>
      </c>
      <c r="E91" s="127"/>
      <c r="F91" s="77"/>
      <c r="G91" s="169"/>
      <c r="H91" s="170"/>
      <c r="I91" s="170"/>
      <c r="J91" s="170"/>
    </row>
    <row r="92" spans="1:10" s="153" customFormat="1">
      <c r="A92" s="29" t="s">
        <v>380</v>
      </c>
      <c r="B92" s="128">
        <v>7000</v>
      </c>
      <c r="C92" s="128">
        <v>7000</v>
      </c>
      <c r="D92" s="303">
        <f t="shared" si="1"/>
        <v>1</v>
      </c>
      <c r="E92" s="129"/>
      <c r="F92" s="130"/>
      <c r="G92" s="152"/>
    </row>
    <row r="93" spans="1:10" s="155" customFormat="1" ht="12">
      <c r="A93" s="29" t="s">
        <v>379</v>
      </c>
      <c r="B93" s="128">
        <v>3500</v>
      </c>
      <c r="C93" s="128">
        <v>3312</v>
      </c>
      <c r="D93" s="303">
        <f t="shared" si="1"/>
        <v>0.94628571428571429</v>
      </c>
      <c r="E93" s="129"/>
      <c r="F93" s="111"/>
      <c r="G93" s="154"/>
    </row>
    <row r="94" spans="1:10" s="153" customFormat="1" ht="12">
      <c r="A94" s="29" t="s">
        <v>350</v>
      </c>
      <c r="B94" s="128">
        <v>0</v>
      </c>
      <c r="C94" s="128">
        <v>0</v>
      </c>
      <c r="D94" s="303">
        <v>0</v>
      </c>
      <c r="E94" s="129"/>
      <c r="F94" s="151"/>
      <c r="G94" s="152"/>
    </row>
    <row r="95" spans="1:10" s="139" customFormat="1" ht="12">
      <c r="A95" s="29" t="s">
        <v>225</v>
      </c>
      <c r="B95" s="128">
        <v>0</v>
      </c>
      <c r="C95" s="128">
        <v>0</v>
      </c>
      <c r="D95" s="303">
        <v>0</v>
      </c>
      <c r="E95" s="129"/>
      <c r="F95" s="77"/>
      <c r="G95" s="68"/>
    </row>
    <row r="96" spans="1:10" s="139" customFormat="1" ht="15">
      <c r="A96" s="2"/>
      <c r="B96" s="75"/>
      <c r="C96" s="75"/>
      <c r="D96" s="81"/>
      <c r="E96" s="77"/>
      <c r="F96" s="77"/>
      <c r="G96" s="68"/>
    </row>
    <row r="97" spans="1:10" s="79" customFormat="1">
      <c r="A97" s="23" t="s">
        <v>276</v>
      </c>
      <c r="B97" s="171">
        <v>175780</v>
      </c>
      <c r="C97" s="305">
        <v>186962.44</v>
      </c>
      <c r="D97" s="306">
        <f t="shared" si="1"/>
        <v>1.0636161110479008</v>
      </c>
      <c r="E97" s="172"/>
      <c r="F97" s="71"/>
      <c r="G97" s="72"/>
      <c r="H97" s="73"/>
      <c r="I97" s="73"/>
      <c r="J97" s="73"/>
    </row>
    <row r="98" spans="1:10" s="139" customFormat="1" ht="24">
      <c r="A98" s="27" t="s">
        <v>277</v>
      </c>
      <c r="B98" s="173">
        <v>0</v>
      </c>
      <c r="C98" s="173">
        <v>0</v>
      </c>
      <c r="D98" s="310">
        <v>0</v>
      </c>
      <c r="E98" s="174"/>
      <c r="F98" s="71"/>
      <c r="G98" s="68"/>
    </row>
    <row r="99" spans="1:10" s="139" customFormat="1" ht="12">
      <c r="A99" s="3" t="s">
        <v>25</v>
      </c>
      <c r="B99" s="175">
        <v>0</v>
      </c>
      <c r="C99" s="175">
        <v>0</v>
      </c>
      <c r="D99" s="123">
        <v>0</v>
      </c>
      <c r="E99" s="133"/>
      <c r="F99" s="176"/>
      <c r="G99" s="68"/>
    </row>
    <row r="100" spans="1:10" s="139" customFormat="1" ht="12">
      <c r="A100" s="3" t="s">
        <v>21</v>
      </c>
      <c r="B100" s="175">
        <v>0</v>
      </c>
      <c r="C100" s="175">
        <v>0</v>
      </c>
      <c r="D100" s="123">
        <v>0</v>
      </c>
      <c r="E100" s="133"/>
      <c r="F100" s="176"/>
      <c r="G100" s="68"/>
    </row>
    <row r="101" spans="1:10" s="139" customFormat="1" ht="12">
      <c r="A101" s="3" t="s">
        <v>22</v>
      </c>
      <c r="B101" s="175">
        <v>0</v>
      </c>
      <c r="C101" s="175">
        <v>0</v>
      </c>
      <c r="D101" s="123">
        <v>0</v>
      </c>
      <c r="E101" s="133"/>
      <c r="F101" s="176"/>
      <c r="G101" s="68"/>
    </row>
    <row r="102" spans="1:10" s="139" customFormat="1" ht="12">
      <c r="A102" s="3" t="s">
        <v>23</v>
      </c>
      <c r="B102" s="175">
        <v>0</v>
      </c>
      <c r="C102" s="175">
        <v>0</v>
      </c>
      <c r="D102" s="123">
        <v>0</v>
      </c>
      <c r="E102" s="133"/>
      <c r="F102" s="176"/>
      <c r="G102" s="68"/>
    </row>
    <row r="103" spans="1:10" s="139" customFormat="1" ht="12">
      <c r="A103" s="3" t="s">
        <v>24</v>
      </c>
      <c r="B103" s="175">
        <v>0</v>
      </c>
      <c r="C103" s="175">
        <v>0</v>
      </c>
      <c r="D103" s="123">
        <v>0</v>
      </c>
      <c r="E103" s="133"/>
      <c r="F103" s="176"/>
      <c r="G103" s="68"/>
    </row>
    <row r="104" spans="1:10" s="139" customFormat="1" ht="24">
      <c r="A104" s="24" t="s">
        <v>321</v>
      </c>
      <c r="B104" s="177">
        <v>130430</v>
      </c>
      <c r="C104" s="177">
        <v>139800.44</v>
      </c>
      <c r="D104" s="299">
        <f t="shared" si="1"/>
        <v>1.0718426742313885</v>
      </c>
      <c r="E104" s="158"/>
      <c r="F104" s="176"/>
      <c r="G104" s="68"/>
    </row>
    <row r="105" spans="1:10" s="139" customFormat="1" ht="12">
      <c r="A105" s="3" t="s">
        <v>25</v>
      </c>
      <c r="B105" s="175">
        <v>0</v>
      </c>
      <c r="C105" s="175">
        <v>0</v>
      </c>
      <c r="D105" s="123">
        <v>0</v>
      </c>
      <c r="E105" s="133"/>
      <c r="F105" s="176"/>
      <c r="G105" s="68"/>
    </row>
    <row r="106" spans="1:10" s="139" customFormat="1" ht="12">
      <c r="A106" s="3" t="s">
        <v>21</v>
      </c>
      <c r="B106" s="175">
        <v>88430</v>
      </c>
      <c r="C106" s="175">
        <v>106632.93</v>
      </c>
      <c r="D106" s="123">
        <f t="shared" si="1"/>
        <v>1.2058456406196991</v>
      </c>
      <c r="E106" s="133"/>
      <c r="F106" s="176"/>
      <c r="G106" s="68"/>
    </row>
    <row r="107" spans="1:10" s="139" customFormat="1" ht="12">
      <c r="A107" s="3" t="s">
        <v>22</v>
      </c>
      <c r="B107" s="175">
        <v>0</v>
      </c>
      <c r="C107" s="175">
        <v>0</v>
      </c>
      <c r="D107" s="123">
        <v>0</v>
      </c>
      <c r="E107" s="133"/>
      <c r="F107" s="176"/>
      <c r="G107" s="68"/>
    </row>
    <row r="108" spans="1:10" s="139" customFormat="1" ht="12">
      <c r="A108" s="3" t="s">
        <v>23</v>
      </c>
      <c r="B108" s="175">
        <v>42000</v>
      </c>
      <c r="C108" s="175">
        <v>33167.51</v>
      </c>
      <c r="D108" s="123">
        <f t="shared" si="1"/>
        <v>0.78970261904761907</v>
      </c>
      <c r="E108" s="133"/>
      <c r="F108" s="176"/>
      <c r="G108" s="68"/>
    </row>
    <row r="109" spans="1:10" s="139" customFormat="1" ht="12">
      <c r="A109" s="3" t="s">
        <v>24</v>
      </c>
      <c r="B109" s="175">
        <v>0</v>
      </c>
      <c r="C109" s="175">
        <v>0</v>
      </c>
      <c r="D109" s="123">
        <v>0</v>
      </c>
      <c r="E109" s="133"/>
      <c r="F109" s="176"/>
      <c r="G109" s="68"/>
    </row>
    <row r="110" spans="1:10" s="139" customFormat="1" ht="12">
      <c r="A110" s="30" t="s">
        <v>278</v>
      </c>
      <c r="B110" s="178">
        <v>45350</v>
      </c>
      <c r="C110" s="178">
        <v>47162</v>
      </c>
      <c r="D110" s="304">
        <f t="shared" si="1"/>
        <v>1.0399558985667035</v>
      </c>
      <c r="E110" s="179"/>
      <c r="F110" s="176"/>
      <c r="G110" s="68"/>
    </row>
    <row r="111" spans="1:10" s="139" customFormat="1" ht="12">
      <c r="A111" s="3" t="s">
        <v>25</v>
      </c>
      <c r="B111" s="175">
        <v>0</v>
      </c>
      <c r="C111" s="175">
        <v>0</v>
      </c>
      <c r="D111" s="123">
        <v>0</v>
      </c>
      <c r="E111" s="133"/>
      <c r="F111" s="176"/>
      <c r="G111" s="68"/>
    </row>
    <row r="112" spans="1:10" s="139" customFormat="1" ht="12">
      <c r="A112" s="3" t="s">
        <v>21</v>
      </c>
      <c r="B112" s="175">
        <v>8100</v>
      </c>
      <c r="C112" s="175">
        <v>7975</v>
      </c>
      <c r="D112" s="123">
        <f t="shared" si="1"/>
        <v>0.98456790123456794</v>
      </c>
      <c r="E112" s="133"/>
      <c r="F112" s="176"/>
      <c r="G112" s="68"/>
    </row>
    <row r="113" spans="1:10" s="139" customFormat="1" ht="12">
      <c r="A113" s="3" t="s">
        <v>22</v>
      </c>
      <c r="B113" s="175">
        <v>13500</v>
      </c>
      <c r="C113" s="175">
        <v>15237.5</v>
      </c>
      <c r="D113" s="123">
        <f t="shared" si="1"/>
        <v>1.1287037037037038</v>
      </c>
      <c r="E113" s="133"/>
      <c r="F113" s="176"/>
      <c r="G113" s="68"/>
    </row>
    <row r="114" spans="1:10" s="139" customFormat="1" ht="12">
      <c r="A114" s="3" t="s">
        <v>23</v>
      </c>
      <c r="B114" s="175">
        <v>13250</v>
      </c>
      <c r="C114" s="175">
        <v>13637.5</v>
      </c>
      <c r="D114" s="123">
        <f t="shared" si="1"/>
        <v>1.0292452830188679</v>
      </c>
      <c r="E114" s="133"/>
      <c r="F114" s="176"/>
      <c r="G114" s="68"/>
    </row>
    <row r="115" spans="1:10" s="139" customFormat="1" ht="12">
      <c r="A115" s="3" t="s">
        <v>24</v>
      </c>
      <c r="B115" s="175">
        <v>10500</v>
      </c>
      <c r="C115" s="175">
        <v>10312</v>
      </c>
      <c r="D115" s="123">
        <f t="shared" si="1"/>
        <v>0.98209523809523813</v>
      </c>
      <c r="E115" s="133"/>
      <c r="F115" s="176"/>
      <c r="G115" s="68"/>
    </row>
    <row r="116" spans="1:10" s="139" customFormat="1" ht="24">
      <c r="A116" s="31" t="s">
        <v>279</v>
      </c>
      <c r="B116" s="180">
        <v>0</v>
      </c>
      <c r="C116" s="180">
        <v>0</v>
      </c>
      <c r="D116" s="313">
        <v>0</v>
      </c>
      <c r="E116" s="181"/>
      <c r="F116" s="176"/>
      <c r="G116" s="68"/>
    </row>
    <row r="117" spans="1:10" s="139" customFormat="1" ht="12">
      <c r="A117" s="3" t="s">
        <v>25</v>
      </c>
      <c r="B117" s="175">
        <v>0</v>
      </c>
      <c r="C117" s="175">
        <v>0</v>
      </c>
      <c r="D117" s="123">
        <v>0</v>
      </c>
      <c r="E117" s="133"/>
      <c r="F117" s="176"/>
      <c r="G117" s="68"/>
    </row>
    <row r="118" spans="1:10" s="139" customFormat="1" ht="12">
      <c r="A118" s="3" t="s">
        <v>21</v>
      </c>
      <c r="B118" s="175">
        <v>0</v>
      </c>
      <c r="C118" s="175">
        <v>0</v>
      </c>
      <c r="D118" s="123">
        <v>0</v>
      </c>
      <c r="E118" s="133"/>
      <c r="F118" s="176"/>
      <c r="G118" s="68"/>
    </row>
    <row r="119" spans="1:10" s="139" customFormat="1" ht="12">
      <c r="A119" s="3" t="s">
        <v>22</v>
      </c>
      <c r="B119" s="175">
        <v>0</v>
      </c>
      <c r="C119" s="175">
        <v>0</v>
      </c>
      <c r="D119" s="123">
        <v>0</v>
      </c>
      <c r="E119" s="133"/>
      <c r="F119" s="176"/>
      <c r="G119" s="68"/>
    </row>
    <row r="120" spans="1:10" s="139" customFormat="1" ht="12">
      <c r="A120" s="3" t="s">
        <v>23</v>
      </c>
      <c r="B120" s="175">
        <v>0</v>
      </c>
      <c r="C120" s="175">
        <v>0</v>
      </c>
      <c r="D120" s="123">
        <v>0</v>
      </c>
      <c r="E120" s="133"/>
      <c r="F120" s="176"/>
      <c r="G120" s="68"/>
    </row>
    <row r="121" spans="1:10" s="139" customFormat="1" ht="12">
      <c r="A121" s="3" t="s">
        <v>24</v>
      </c>
      <c r="B121" s="175">
        <v>0</v>
      </c>
      <c r="C121" s="175">
        <v>0</v>
      </c>
      <c r="D121" s="123">
        <v>0</v>
      </c>
      <c r="E121" s="133"/>
      <c r="F121" s="176"/>
      <c r="G121" s="68"/>
    </row>
    <row r="122" spans="1:10" s="139" customFormat="1" ht="15">
      <c r="A122" s="3"/>
      <c r="B122" s="175"/>
      <c r="C122" s="175"/>
      <c r="D122" s="81"/>
      <c r="E122" s="133"/>
      <c r="F122" s="176"/>
      <c r="G122" s="68"/>
    </row>
    <row r="123" spans="1:10" s="155" customFormat="1" ht="12">
      <c r="A123" s="21" t="s">
        <v>30</v>
      </c>
      <c r="B123" s="182">
        <v>175780</v>
      </c>
      <c r="C123" s="182">
        <v>186962.44</v>
      </c>
      <c r="D123" s="316">
        <f t="shared" si="1"/>
        <v>1.0636161110479008</v>
      </c>
      <c r="E123" s="183"/>
      <c r="F123" s="78"/>
      <c r="G123" s="68"/>
      <c r="H123" s="79"/>
      <c r="I123" s="79"/>
      <c r="J123" s="79"/>
    </row>
    <row r="124" spans="1:10" s="155" customFormat="1" ht="12">
      <c r="A124" s="21" t="s">
        <v>27</v>
      </c>
      <c r="B124" s="182">
        <v>119980</v>
      </c>
      <c r="C124" s="182">
        <v>138105</v>
      </c>
      <c r="D124" s="316">
        <f t="shared" si="1"/>
        <v>1.151066844474079</v>
      </c>
      <c r="E124" s="183"/>
      <c r="F124" s="111"/>
      <c r="G124" s="154"/>
    </row>
    <row r="125" spans="1:10" s="155" customFormat="1" ht="12">
      <c r="A125" s="21" t="s">
        <v>239</v>
      </c>
      <c r="B125" s="182">
        <v>0</v>
      </c>
      <c r="C125" s="182">
        <v>0</v>
      </c>
      <c r="D125" s="316">
        <v>0</v>
      </c>
      <c r="E125" s="183"/>
      <c r="F125" s="111"/>
      <c r="G125" s="154"/>
    </row>
    <row r="126" spans="1:10" s="93" customFormat="1">
      <c r="A126" s="21" t="s">
        <v>409</v>
      </c>
      <c r="B126" s="182">
        <v>55800</v>
      </c>
      <c r="C126" s="182">
        <v>48857.440000000002</v>
      </c>
      <c r="D126" s="316">
        <f t="shared" si="1"/>
        <v>0.87558136200716852</v>
      </c>
      <c r="E126" s="183"/>
      <c r="F126" s="176"/>
      <c r="G126" s="72"/>
    </row>
    <row r="127" spans="1:10" s="93" customFormat="1">
      <c r="A127" s="21" t="s">
        <v>241</v>
      </c>
      <c r="B127" s="182">
        <v>0</v>
      </c>
      <c r="C127" s="182">
        <v>0</v>
      </c>
      <c r="D127" s="316">
        <v>0</v>
      </c>
      <c r="E127" s="183"/>
      <c r="F127" s="176"/>
      <c r="G127" s="72"/>
    </row>
    <row r="128" spans="1:10" s="155" customFormat="1" ht="12">
      <c r="A128" s="21" t="s">
        <v>63</v>
      </c>
      <c r="B128" s="182">
        <v>0</v>
      </c>
      <c r="C128" s="182">
        <v>0</v>
      </c>
      <c r="D128" s="316">
        <v>0</v>
      </c>
      <c r="E128" s="183"/>
      <c r="F128" s="111"/>
      <c r="G128" s="154"/>
    </row>
    <row r="129" spans="1:12" s="84" customFormat="1" ht="15">
      <c r="A129" s="21" t="s">
        <v>374</v>
      </c>
      <c r="B129" s="182">
        <v>0</v>
      </c>
      <c r="C129" s="182">
        <v>0</v>
      </c>
      <c r="D129" s="316">
        <v>0</v>
      </c>
      <c r="E129" s="183"/>
      <c r="F129" s="184"/>
      <c r="G129" s="184"/>
      <c r="H129" s="185"/>
      <c r="I129" s="93"/>
      <c r="J129" s="93"/>
      <c r="K129" s="93"/>
      <c r="L129" s="93"/>
    </row>
    <row r="130" spans="1:12" s="155" customFormat="1" ht="24">
      <c r="A130" s="21" t="s">
        <v>237</v>
      </c>
      <c r="B130" s="182">
        <v>0</v>
      </c>
      <c r="C130" s="182">
        <v>0</v>
      </c>
      <c r="D130" s="316">
        <v>0</v>
      </c>
      <c r="E130" s="183"/>
      <c r="F130" s="111"/>
      <c r="G130" s="154"/>
    </row>
    <row r="131" spans="1:12" s="155" customFormat="1" ht="24">
      <c r="A131" s="21" t="s">
        <v>373</v>
      </c>
      <c r="B131" s="182">
        <v>0</v>
      </c>
      <c r="C131" s="182">
        <v>0</v>
      </c>
      <c r="D131" s="316">
        <v>0</v>
      </c>
      <c r="E131" s="183"/>
      <c r="F131" s="111"/>
      <c r="G131" s="154"/>
    </row>
    <row r="132" spans="1:12" s="155" customFormat="1" ht="12">
      <c r="A132" s="22" t="s">
        <v>29</v>
      </c>
      <c r="B132" s="182">
        <v>175780</v>
      </c>
      <c r="C132" s="182">
        <v>186962.44</v>
      </c>
      <c r="D132" s="316">
        <f t="shared" si="1"/>
        <v>1.0636161110479008</v>
      </c>
      <c r="E132" s="183"/>
      <c r="F132" s="111"/>
      <c r="G132" s="154"/>
    </row>
    <row r="133" spans="1:12" s="155" customFormat="1" ht="15">
      <c r="A133" s="18"/>
      <c r="B133" s="75"/>
      <c r="C133" s="75"/>
      <c r="D133" s="81"/>
      <c r="E133" s="77"/>
      <c r="F133" s="111"/>
      <c r="G133" s="154"/>
    </row>
    <row r="134" spans="1:12" s="139" customFormat="1" ht="30">
      <c r="A134" s="16" t="s">
        <v>64</v>
      </c>
      <c r="B134" s="80">
        <v>798011</v>
      </c>
      <c r="C134" s="80">
        <v>771036.70000000007</v>
      </c>
      <c r="D134" s="81">
        <f t="shared" si="1"/>
        <v>0.96619808498880355</v>
      </c>
      <c r="E134" s="82"/>
      <c r="F134" s="78"/>
      <c r="G134" s="68"/>
    </row>
    <row r="135" spans="1:12" s="139" customFormat="1" ht="15">
      <c r="A135" s="5" t="s">
        <v>65</v>
      </c>
      <c r="B135" s="85">
        <v>53000</v>
      </c>
      <c r="C135" s="85">
        <v>26250</v>
      </c>
      <c r="D135" s="86">
        <f t="shared" ref="D135:D181" si="2">C135/B135</f>
        <v>0.49528301886792453</v>
      </c>
      <c r="E135" s="87"/>
      <c r="F135" s="82"/>
      <c r="G135" s="68"/>
    </row>
    <row r="136" spans="1:12" s="139" customFormat="1">
      <c r="A136" s="15" t="s">
        <v>66</v>
      </c>
      <c r="B136" s="85">
        <v>98261</v>
      </c>
      <c r="C136" s="85">
        <v>98043.099999999991</v>
      </c>
      <c r="D136" s="86">
        <f t="shared" si="2"/>
        <v>0.99778243657198673</v>
      </c>
      <c r="E136" s="87"/>
      <c r="F136" s="87"/>
      <c r="G136" s="68"/>
    </row>
    <row r="137" spans="1:12" s="139" customFormat="1">
      <c r="A137" s="15" t="s">
        <v>67</v>
      </c>
      <c r="B137" s="85">
        <v>646750</v>
      </c>
      <c r="C137" s="85">
        <v>646743.60000000009</v>
      </c>
      <c r="D137" s="86">
        <f t="shared" si="2"/>
        <v>0.99999010436799396</v>
      </c>
      <c r="E137" s="87"/>
      <c r="F137" s="87"/>
      <c r="G137" s="68"/>
    </row>
    <row r="138" spans="1:12" s="139" customFormat="1">
      <c r="A138" s="15" t="s">
        <v>68</v>
      </c>
      <c r="B138" s="85">
        <v>0</v>
      </c>
      <c r="C138" s="85">
        <v>0</v>
      </c>
      <c r="D138" s="86">
        <v>0</v>
      </c>
      <c r="E138" s="87"/>
      <c r="F138" s="87"/>
      <c r="G138" s="68"/>
    </row>
    <row r="139" spans="1:12" s="139" customFormat="1">
      <c r="A139" s="15" t="s">
        <v>159</v>
      </c>
      <c r="B139" s="85">
        <v>0</v>
      </c>
      <c r="C139" s="85">
        <v>0</v>
      </c>
      <c r="D139" s="86">
        <v>0</v>
      </c>
      <c r="E139" s="87"/>
      <c r="F139" s="87"/>
      <c r="G139" s="68"/>
    </row>
    <row r="140" spans="1:12" s="139" customFormat="1" ht="15">
      <c r="A140" s="15"/>
      <c r="B140" s="85"/>
      <c r="C140" s="85"/>
      <c r="D140" s="81"/>
      <c r="E140" s="87"/>
      <c r="F140" s="87"/>
      <c r="G140" s="68"/>
    </row>
    <row r="141" spans="1:12" s="139" customFormat="1" ht="15">
      <c r="A141" s="9" t="s">
        <v>69</v>
      </c>
      <c r="B141" s="94">
        <v>0</v>
      </c>
      <c r="C141" s="94">
        <v>0</v>
      </c>
      <c r="D141" s="301">
        <v>0</v>
      </c>
      <c r="E141" s="95"/>
      <c r="F141" s="87"/>
      <c r="G141" s="68"/>
    </row>
    <row r="142" spans="1:12" s="139" customFormat="1">
      <c r="A142" s="9" t="s">
        <v>70</v>
      </c>
      <c r="B142" s="90">
        <v>775760</v>
      </c>
      <c r="C142" s="90">
        <v>748822.3</v>
      </c>
      <c r="D142" s="300">
        <f t="shared" si="2"/>
        <v>0.96527572960709507</v>
      </c>
      <c r="E142" s="91"/>
      <c r="F142" s="186"/>
      <c r="G142" s="68"/>
    </row>
    <row r="143" spans="1:12" s="89" customFormat="1">
      <c r="A143" s="32" t="s">
        <v>71</v>
      </c>
      <c r="B143" s="97">
        <v>53000</v>
      </c>
      <c r="C143" s="97">
        <v>26250</v>
      </c>
      <c r="D143" s="297">
        <f t="shared" si="2"/>
        <v>0.49528301886792453</v>
      </c>
      <c r="E143" s="98"/>
      <c r="F143" s="91"/>
      <c r="G143" s="68"/>
      <c r="H143" s="139"/>
      <c r="I143" s="139"/>
      <c r="J143" s="139"/>
    </row>
    <row r="144" spans="1:12" s="147" customFormat="1">
      <c r="A144" s="33" t="s">
        <v>213</v>
      </c>
      <c r="B144" s="187">
        <v>0</v>
      </c>
      <c r="C144" s="99">
        <v>0</v>
      </c>
      <c r="D144" s="298">
        <v>0</v>
      </c>
      <c r="E144" s="100"/>
      <c r="F144" s="118"/>
      <c r="G144" s="154"/>
      <c r="H144" s="155"/>
      <c r="I144" s="155"/>
      <c r="J144" s="155"/>
    </row>
    <row r="145" spans="1:10" s="188" customFormat="1">
      <c r="A145" s="33" t="s">
        <v>367</v>
      </c>
      <c r="B145" s="187">
        <v>53000</v>
      </c>
      <c r="C145" s="99">
        <v>26250</v>
      </c>
      <c r="D145" s="298">
        <f t="shared" si="2"/>
        <v>0.49528301886792453</v>
      </c>
      <c r="E145" s="100"/>
      <c r="F145" s="168"/>
      <c r="G145" s="146"/>
      <c r="H145" s="122"/>
      <c r="I145" s="122"/>
      <c r="J145" s="122"/>
    </row>
    <row r="146" spans="1:10" s="141" customFormat="1">
      <c r="A146" s="32" t="s">
        <v>72</v>
      </c>
      <c r="B146" s="97">
        <v>76010</v>
      </c>
      <c r="C146" s="97">
        <v>75828.7</v>
      </c>
      <c r="D146" s="297">
        <f t="shared" si="2"/>
        <v>0.99761478752795685</v>
      </c>
      <c r="E146" s="98"/>
      <c r="F146" s="189"/>
      <c r="G146" s="159"/>
      <c r="H146" s="188"/>
      <c r="I146" s="188"/>
      <c r="J146" s="188"/>
    </row>
    <row r="147" spans="1:10" s="141" customFormat="1">
      <c r="A147" s="33" t="s">
        <v>308</v>
      </c>
      <c r="B147" s="99">
        <v>6500</v>
      </c>
      <c r="C147" s="99">
        <v>6397</v>
      </c>
      <c r="D147" s="298">
        <f t="shared" si="2"/>
        <v>0.98415384615384616</v>
      </c>
      <c r="E147" s="100"/>
      <c r="F147" s="168"/>
      <c r="G147" s="159"/>
    </row>
    <row r="148" spans="1:10" s="155" customFormat="1">
      <c r="A148" s="33" t="s">
        <v>359</v>
      </c>
      <c r="B148" s="99">
        <v>0</v>
      </c>
      <c r="C148" s="99">
        <v>0</v>
      </c>
      <c r="D148" s="298">
        <v>0</v>
      </c>
      <c r="E148" s="100"/>
      <c r="F148" s="118"/>
      <c r="G148" s="154"/>
    </row>
    <row r="149" spans="1:10" s="155" customFormat="1">
      <c r="A149" s="33" t="s">
        <v>330</v>
      </c>
      <c r="B149" s="99">
        <v>15000</v>
      </c>
      <c r="C149" s="99">
        <v>15000.25</v>
      </c>
      <c r="D149" s="298">
        <f t="shared" si="2"/>
        <v>1.0000166666666668</v>
      </c>
      <c r="E149" s="100"/>
      <c r="F149" s="118"/>
      <c r="G149" s="154"/>
    </row>
    <row r="150" spans="1:10" s="155" customFormat="1" ht="12">
      <c r="A150" s="33" t="s">
        <v>368</v>
      </c>
      <c r="B150" s="99">
        <v>2810</v>
      </c>
      <c r="C150" s="99">
        <v>2802.6</v>
      </c>
      <c r="D150" s="298">
        <f t="shared" si="2"/>
        <v>0.99736654804270464</v>
      </c>
      <c r="E150" s="100"/>
      <c r="F150" s="160"/>
      <c r="G150" s="154"/>
    </row>
    <row r="151" spans="1:10" s="155" customFormat="1" ht="12">
      <c r="A151" s="33" t="s">
        <v>336</v>
      </c>
      <c r="B151" s="99">
        <v>0</v>
      </c>
      <c r="C151" s="99">
        <v>0</v>
      </c>
      <c r="D151" s="298">
        <v>0</v>
      </c>
      <c r="E151" s="100"/>
      <c r="F151" s="111"/>
      <c r="G151" s="154"/>
    </row>
    <row r="152" spans="1:10" s="155" customFormat="1" ht="24">
      <c r="A152" s="33" t="s">
        <v>415</v>
      </c>
      <c r="B152" s="99">
        <v>51700</v>
      </c>
      <c r="C152" s="99">
        <v>51628.85</v>
      </c>
      <c r="D152" s="298">
        <f t="shared" si="2"/>
        <v>0.99862379110251442</v>
      </c>
      <c r="E152" s="100"/>
      <c r="F152" s="111"/>
      <c r="G152" s="154"/>
    </row>
    <row r="153" spans="1:10" s="141" customFormat="1">
      <c r="A153" s="32" t="s">
        <v>73</v>
      </c>
      <c r="B153" s="97">
        <v>646750</v>
      </c>
      <c r="C153" s="97">
        <v>646743.60000000009</v>
      </c>
      <c r="D153" s="297">
        <f t="shared" si="2"/>
        <v>0.99999010436799396</v>
      </c>
      <c r="E153" s="98"/>
      <c r="F153" s="114"/>
      <c r="G153" s="159"/>
    </row>
    <row r="154" spans="1:10" s="141" customFormat="1">
      <c r="A154" s="25" t="s">
        <v>74</v>
      </c>
      <c r="B154" s="99">
        <v>0</v>
      </c>
      <c r="C154" s="99">
        <v>0</v>
      </c>
      <c r="D154" s="298">
        <v>0</v>
      </c>
      <c r="E154" s="100"/>
      <c r="F154" s="168"/>
      <c r="G154" s="159"/>
    </row>
    <row r="155" spans="1:10" s="155" customFormat="1" ht="12">
      <c r="A155" s="25" t="s">
        <v>75</v>
      </c>
      <c r="B155" s="99">
        <v>646750</v>
      </c>
      <c r="C155" s="99">
        <v>646743.60000000009</v>
      </c>
      <c r="D155" s="298">
        <f t="shared" si="2"/>
        <v>0.99999010436799396</v>
      </c>
      <c r="E155" s="100"/>
      <c r="F155" s="111"/>
      <c r="G155" s="154"/>
    </row>
    <row r="156" spans="1:10" s="141" customFormat="1">
      <c r="A156" s="32" t="s">
        <v>191</v>
      </c>
      <c r="B156" s="97">
        <v>0</v>
      </c>
      <c r="C156" s="97">
        <v>0</v>
      </c>
      <c r="D156" s="297">
        <v>0</v>
      </c>
      <c r="E156" s="98"/>
      <c r="F156" s="114"/>
      <c r="G156" s="159"/>
    </row>
    <row r="157" spans="1:10" s="141" customFormat="1">
      <c r="A157" s="33" t="s">
        <v>76</v>
      </c>
      <c r="B157" s="99">
        <v>0</v>
      </c>
      <c r="C157" s="99">
        <v>0</v>
      </c>
      <c r="D157" s="298">
        <v>0</v>
      </c>
      <c r="E157" s="100"/>
      <c r="F157" s="168"/>
      <c r="G157" s="159"/>
    </row>
    <row r="158" spans="1:10" s="141" customFormat="1">
      <c r="A158" s="32" t="s">
        <v>160</v>
      </c>
      <c r="B158" s="97">
        <v>0</v>
      </c>
      <c r="C158" s="97">
        <v>0</v>
      </c>
      <c r="D158" s="297">
        <v>0</v>
      </c>
      <c r="E158" s="98"/>
      <c r="F158" s="114"/>
      <c r="G158" s="159"/>
    </row>
    <row r="159" spans="1:10" s="141" customFormat="1">
      <c r="A159" s="33" t="s">
        <v>288</v>
      </c>
      <c r="B159" s="99">
        <v>0</v>
      </c>
      <c r="C159" s="99">
        <v>0</v>
      </c>
      <c r="D159" s="298">
        <v>0</v>
      </c>
      <c r="E159" s="100"/>
      <c r="F159" s="168"/>
      <c r="G159" s="159"/>
    </row>
    <row r="160" spans="1:10" s="139" customFormat="1">
      <c r="A160" s="9" t="s">
        <v>77</v>
      </c>
      <c r="B160" s="90">
        <v>10800</v>
      </c>
      <c r="C160" s="90">
        <v>10800</v>
      </c>
      <c r="D160" s="300">
        <f t="shared" si="2"/>
        <v>1</v>
      </c>
      <c r="E160" s="91"/>
      <c r="F160" s="77"/>
      <c r="G160" s="68"/>
    </row>
    <row r="161" spans="1:10" s="139" customFormat="1">
      <c r="A161" s="32" t="s">
        <v>79</v>
      </c>
      <c r="B161" s="97">
        <v>0</v>
      </c>
      <c r="C161" s="97">
        <v>0</v>
      </c>
      <c r="D161" s="297">
        <v>0</v>
      </c>
      <c r="E161" s="98"/>
      <c r="F161" s="91"/>
      <c r="G161" s="68"/>
    </row>
    <row r="162" spans="1:10" s="139" customFormat="1">
      <c r="A162" s="33" t="s">
        <v>78</v>
      </c>
      <c r="B162" s="99">
        <v>0</v>
      </c>
      <c r="C162" s="99">
        <v>0</v>
      </c>
      <c r="D162" s="298">
        <v>0</v>
      </c>
      <c r="E162" s="100"/>
      <c r="F162" s="87"/>
      <c r="G162" s="68"/>
    </row>
    <row r="163" spans="1:10" s="139" customFormat="1">
      <c r="A163" s="32" t="s">
        <v>289</v>
      </c>
      <c r="B163" s="97">
        <v>10800</v>
      </c>
      <c r="C163" s="97">
        <v>10800</v>
      </c>
      <c r="D163" s="297">
        <f t="shared" si="2"/>
        <v>1</v>
      </c>
      <c r="E163" s="98"/>
      <c r="F163" s="77"/>
      <c r="G163" s="68"/>
    </row>
    <row r="164" spans="1:10" s="155" customFormat="1">
      <c r="A164" s="33" t="s">
        <v>360</v>
      </c>
      <c r="B164" s="99">
        <v>6000</v>
      </c>
      <c r="C164" s="99">
        <v>6000</v>
      </c>
      <c r="D164" s="298">
        <f t="shared" si="2"/>
        <v>1</v>
      </c>
      <c r="E164" s="100"/>
      <c r="F164" s="118"/>
      <c r="G164" s="154"/>
    </row>
    <row r="165" spans="1:10" s="190" customFormat="1">
      <c r="A165" s="25" t="s">
        <v>80</v>
      </c>
      <c r="B165" s="99">
        <v>1000</v>
      </c>
      <c r="C165" s="99">
        <v>1000</v>
      </c>
      <c r="D165" s="298">
        <f t="shared" si="2"/>
        <v>1</v>
      </c>
      <c r="E165" s="100"/>
      <c r="F165" s="111"/>
      <c r="G165" s="154"/>
      <c r="H165" s="155"/>
      <c r="I165" s="155"/>
      <c r="J165" s="155"/>
    </row>
    <row r="166" spans="1:10" s="191" customFormat="1">
      <c r="A166" s="33" t="s">
        <v>81</v>
      </c>
      <c r="B166" s="99">
        <v>2300</v>
      </c>
      <c r="C166" s="99">
        <v>2300</v>
      </c>
      <c r="D166" s="298">
        <f t="shared" si="2"/>
        <v>1</v>
      </c>
      <c r="E166" s="100"/>
      <c r="F166" s="114"/>
      <c r="G166" s="159"/>
    </row>
    <row r="167" spans="1:10" s="190" customFormat="1">
      <c r="A167" s="33" t="s">
        <v>230</v>
      </c>
      <c r="B167" s="99">
        <v>1500</v>
      </c>
      <c r="C167" s="99">
        <v>1500</v>
      </c>
      <c r="D167" s="298">
        <f t="shared" si="2"/>
        <v>1</v>
      </c>
      <c r="E167" s="100"/>
      <c r="F167" s="111"/>
      <c r="G167" s="154"/>
    </row>
    <row r="168" spans="1:10" s="191" customFormat="1">
      <c r="A168" s="32" t="s">
        <v>82</v>
      </c>
      <c r="B168" s="97">
        <v>0</v>
      </c>
      <c r="C168" s="97">
        <v>0</v>
      </c>
      <c r="D168" s="297">
        <v>0</v>
      </c>
      <c r="E168" s="98"/>
      <c r="F168" s="114"/>
      <c r="G168" s="159"/>
    </row>
    <row r="169" spans="1:10" s="191" customFormat="1">
      <c r="A169" s="25" t="s">
        <v>83</v>
      </c>
      <c r="B169" s="99">
        <v>0</v>
      </c>
      <c r="C169" s="99">
        <v>0</v>
      </c>
      <c r="D169" s="298">
        <v>0</v>
      </c>
      <c r="E169" s="100"/>
      <c r="F169" s="168"/>
      <c r="G169" s="159"/>
    </row>
    <row r="170" spans="1:10" s="122" customFormat="1">
      <c r="A170" s="25" t="s">
        <v>84</v>
      </c>
      <c r="B170" s="99">
        <v>0</v>
      </c>
      <c r="C170" s="99">
        <v>0</v>
      </c>
      <c r="D170" s="298">
        <v>0</v>
      </c>
      <c r="E170" s="100"/>
      <c r="F170" s="114"/>
      <c r="G170" s="159"/>
      <c r="H170" s="191"/>
      <c r="I170" s="191"/>
      <c r="J170" s="191"/>
    </row>
    <row r="171" spans="1:10" s="192" customFormat="1">
      <c r="A171" s="32" t="s">
        <v>92</v>
      </c>
      <c r="B171" s="97">
        <v>0</v>
      </c>
      <c r="C171" s="97">
        <v>0</v>
      </c>
      <c r="D171" s="297">
        <v>0</v>
      </c>
      <c r="E171" s="98"/>
      <c r="F171" s="114"/>
      <c r="G171" s="146"/>
      <c r="H171" s="122"/>
      <c r="I171" s="122"/>
      <c r="J171" s="122"/>
    </row>
    <row r="172" spans="1:10" s="192" customFormat="1">
      <c r="A172" s="33" t="s">
        <v>290</v>
      </c>
      <c r="B172" s="99">
        <v>0</v>
      </c>
      <c r="C172" s="99">
        <v>0</v>
      </c>
      <c r="D172" s="298">
        <v>0</v>
      </c>
      <c r="E172" s="100"/>
      <c r="F172" s="168"/>
      <c r="G172" s="159"/>
    </row>
    <row r="173" spans="1:10" s="191" customFormat="1">
      <c r="A173" s="33" t="s">
        <v>291</v>
      </c>
      <c r="B173" s="99">
        <v>0</v>
      </c>
      <c r="C173" s="99">
        <v>0</v>
      </c>
      <c r="D173" s="298">
        <v>0</v>
      </c>
      <c r="E173" s="100"/>
      <c r="F173" s="114"/>
      <c r="G173" s="159"/>
      <c r="H173" s="192"/>
      <c r="I173" s="192"/>
      <c r="J173" s="192"/>
    </row>
    <row r="174" spans="1:10" s="191" customFormat="1">
      <c r="A174" s="32" t="s">
        <v>161</v>
      </c>
      <c r="B174" s="97">
        <v>0</v>
      </c>
      <c r="C174" s="97">
        <v>0</v>
      </c>
      <c r="D174" s="297">
        <v>0</v>
      </c>
      <c r="E174" s="98"/>
      <c r="F174" s="114"/>
      <c r="G174" s="159"/>
    </row>
    <row r="175" spans="1:10" s="191" customFormat="1">
      <c r="A175" s="33" t="s">
        <v>292</v>
      </c>
      <c r="B175" s="99">
        <v>0</v>
      </c>
      <c r="C175" s="99">
        <v>0</v>
      </c>
      <c r="D175" s="298">
        <v>0</v>
      </c>
      <c r="E175" s="100"/>
      <c r="F175" s="168"/>
      <c r="G175" s="159"/>
    </row>
    <row r="176" spans="1:10">
      <c r="A176" s="9" t="s">
        <v>85</v>
      </c>
      <c r="B176" s="90">
        <v>11451</v>
      </c>
      <c r="C176" s="90">
        <v>11414.4</v>
      </c>
      <c r="D176" s="300">
        <f t="shared" si="2"/>
        <v>0.99680377259627972</v>
      </c>
      <c r="E176" s="91"/>
      <c r="F176" s="77"/>
      <c r="G176" s="68"/>
    </row>
    <row r="177" spans="1:10" s="89" customFormat="1">
      <c r="A177" s="32" t="s">
        <v>86</v>
      </c>
      <c r="B177" s="97">
        <v>0</v>
      </c>
      <c r="C177" s="97">
        <v>0</v>
      </c>
      <c r="D177" s="297">
        <v>0</v>
      </c>
      <c r="E177" s="98"/>
      <c r="F177" s="91"/>
      <c r="G177" s="68"/>
      <c r="H177" s="193"/>
      <c r="I177" s="193"/>
      <c r="J177" s="193"/>
    </row>
    <row r="178" spans="1:10" s="195" customFormat="1">
      <c r="A178" s="33" t="s">
        <v>87</v>
      </c>
      <c r="B178" s="99">
        <v>0</v>
      </c>
      <c r="C178" s="99">
        <v>0</v>
      </c>
      <c r="D178" s="298">
        <v>0</v>
      </c>
      <c r="E178" s="100"/>
      <c r="F178" s="87"/>
      <c r="G178" s="72"/>
      <c r="H178" s="89"/>
      <c r="I178" s="89"/>
      <c r="J178" s="89"/>
    </row>
    <row r="179" spans="1:10" s="195" customFormat="1">
      <c r="A179" s="32" t="s">
        <v>293</v>
      </c>
      <c r="B179" s="97">
        <v>11451</v>
      </c>
      <c r="C179" s="97">
        <v>11414.4</v>
      </c>
      <c r="D179" s="297">
        <f t="shared" si="2"/>
        <v>0.99680377259627972</v>
      </c>
      <c r="E179" s="98"/>
      <c r="F179" s="77"/>
      <c r="G179" s="196"/>
    </row>
    <row r="180" spans="1:10" s="197" customFormat="1">
      <c r="A180" s="25" t="s">
        <v>416</v>
      </c>
      <c r="B180" s="99">
        <v>4301</v>
      </c>
      <c r="C180" s="99">
        <v>4300.6499999999996</v>
      </c>
      <c r="D180" s="298">
        <f t="shared" si="2"/>
        <v>0.99991862357591255</v>
      </c>
      <c r="E180" s="100"/>
      <c r="F180" s="118"/>
      <c r="G180" s="149"/>
      <c r="H180" s="120"/>
      <c r="I180" s="120"/>
      <c r="J180" s="120"/>
    </row>
    <row r="181" spans="1:10" s="147" customFormat="1">
      <c r="A181" s="25" t="s">
        <v>337</v>
      </c>
      <c r="B181" s="99">
        <v>7150</v>
      </c>
      <c r="C181" s="99">
        <v>7113.75</v>
      </c>
      <c r="D181" s="298">
        <f t="shared" si="2"/>
        <v>0.99493006993006994</v>
      </c>
      <c r="E181" s="100"/>
      <c r="F181" s="111"/>
      <c r="G181" s="144"/>
      <c r="H181" s="197"/>
      <c r="I181" s="197"/>
      <c r="J181" s="197"/>
    </row>
    <row r="182" spans="1:10" s="155" customFormat="1" ht="12">
      <c r="A182" s="33" t="s">
        <v>394</v>
      </c>
      <c r="B182" s="99">
        <v>0</v>
      </c>
      <c r="C182" s="99">
        <v>0</v>
      </c>
      <c r="D182" s="298">
        <v>0</v>
      </c>
      <c r="E182" s="100"/>
      <c r="F182" s="111"/>
      <c r="G182" s="144"/>
      <c r="H182" s="147"/>
      <c r="I182" s="147"/>
      <c r="J182" s="147"/>
    </row>
    <row r="183" spans="1:10" s="102" customFormat="1">
      <c r="A183" s="32" t="s">
        <v>88</v>
      </c>
      <c r="B183" s="97">
        <v>0</v>
      </c>
      <c r="C183" s="97">
        <v>0</v>
      </c>
      <c r="D183" s="297">
        <v>0</v>
      </c>
      <c r="E183" s="98"/>
      <c r="F183" s="77"/>
      <c r="G183" s="68"/>
    </row>
    <row r="184" spans="1:10" s="102" customFormat="1">
      <c r="A184" s="25" t="s">
        <v>89</v>
      </c>
      <c r="B184" s="99">
        <v>0</v>
      </c>
      <c r="C184" s="99">
        <v>0</v>
      </c>
      <c r="D184" s="298">
        <v>0</v>
      </c>
      <c r="E184" s="100"/>
      <c r="F184" s="87"/>
      <c r="G184" s="68"/>
    </row>
    <row r="185" spans="1:10" s="102" customFormat="1">
      <c r="A185" s="32" t="s">
        <v>90</v>
      </c>
      <c r="B185" s="97">
        <v>0</v>
      </c>
      <c r="C185" s="97">
        <v>0</v>
      </c>
      <c r="D185" s="297">
        <v>0</v>
      </c>
      <c r="E185" s="98"/>
      <c r="F185" s="77"/>
      <c r="G185" s="68"/>
    </row>
    <row r="186" spans="1:10" s="102" customFormat="1">
      <c r="A186" s="33" t="s">
        <v>91</v>
      </c>
      <c r="B186" s="99">
        <v>0</v>
      </c>
      <c r="C186" s="99">
        <v>0</v>
      </c>
      <c r="D186" s="298">
        <v>0</v>
      </c>
      <c r="E186" s="100"/>
      <c r="F186" s="87"/>
      <c r="G186" s="68"/>
    </row>
    <row r="187" spans="1:10" s="139" customFormat="1">
      <c r="A187" s="32" t="s">
        <v>162</v>
      </c>
      <c r="B187" s="97">
        <v>0</v>
      </c>
      <c r="C187" s="97">
        <v>0</v>
      </c>
      <c r="D187" s="297">
        <v>0</v>
      </c>
      <c r="E187" s="98"/>
      <c r="F187" s="77"/>
      <c r="G187" s="68"/>
      <c r="H187" s="102"/>
      <c r="I187" s="102"/>
      <c r="J187" s="102"/>
    </row>
    <row r="188" spans="1:10" s="139" customFormat="1">
      <c r="A188" s="33" t="s">
        <v>294</v>
      </c>
      <c r="B188" s="99">
        <v>0</v>
      </c>
      <c r="C188" s="99">
        <v>0</v>
      </c>
      <c r="D188" s="298">
        <v>0</v>
      </c>
      <c r="E188" s="100"/>
      <c r="F188" s="87"/>
      <c r="G188" s="68"/>
    </row>
    <row r="189" spans="1:10" s="139" customFormat="1">
      <c r="A189" s="9" t="s">
        <v>93</v>
      </c>
      <c r="B189" s="90">
        <v>0</v>
      </c>
      <c r="C189" s="90">
        <v>0</v>
      </c>
      <c r="D189" s="300">
        <v>0</v>
      </c>
      <c r="E189" s="91"/>
      <c r="F189" s="77"/>
      <c r="G189" s="68"/>
    </row>
    <row r="190" spans="1:10" s="139" customFormat="1">
      <c r="A190" s="32" t="s">
        <v>94</v>
      </c>
      <c r="B190" s="97">
        <v>0</v>
      </c>
      <c r="C190" s="97">
        <v>0</v>
      </c>
      <c r="D190" s="297">
        <v>0</v>
      </c>
      <c r="E190" s="98"/>
      <c r="F190" s="91"/>
      <c r="G190" s="68"/>
    </row>
    <row r="191" spans="1:10" s="139" customFormat="1">
      <c r="A191" s="33" t="s">
        <v>170</v>
      </c>
      <c r="B191" s="99">
        <v>0</v>
      </c>
      <c r="C191" s="99">
        <v>0</v>
      </c>
      <c r="D191" s="298">
        <v>0</v>
      </c>
      <c r="E191" s="100"/>
      <c r="F191" s="87"/>
      <c r="G191" s="68"/>
    </row>
    <row r="192" spans="1:10" s="139" customFormat="1">
      <c r="A192" s="32" t="s">
        <v>95</v>
      </c>
      <c r="B192" s="97">
        <v>0</v>
      </c>
      <c r="C192" s="97">
        <v>0</v>
      </c>
      <c r="D192" s="297">
        <v>0</v>
      </c>
      <c r="E192" s="98"/>
      <c r="F192" s="77"/>
      <c r="G192" s="68"/>
    </row>
    <row r="193" spans="1:10" s="139" customFormat="1">
      <c r="A193" s="25" t="s">
        <v>96</v>
      </c>
      <c r="B193" s="99">
        <v>0</v>
      </c>
      <c r="C193" s="99">
        <v>0</v>
      </c>
      <c r="D193" s="298">
        <v>0</v>
      </c>
      <c r="E193" s="100"/>
      <c r="F193" s="87"/>
      <c r="G193" s="68"/>
    </row>
    <row r="194" spans="1:10" s="139" customFormat="1">
      <c r="A194" s="32" t="s">
        <v>325</v>
      </c>
      <c r="B194" s="97">
        <v>0</v>
      </c>
      <c r="C194" s="97">
        <v>0</v>
      </c>
      <c r="D194" s="297">
        <v>0</v>
      </c>
      <c r="E194" s="98"/>
      <c r="F194" s="77"/>
      <c r="G194" s="68"/>
    </row>
    <row r="195" spans="1:10" s="139" customFormat="1">
      <c r="A195" s="33" t="s">
        <v>326</v>
      </c>
      <c r="B195" s="99">
        <v>0</v>
      </c>
      <c r="C195" s="99">
        <v>0</v>
      </c>
      <c r="D195" s="298">
        <v>0</v>
      </c>
      <c r="E195" s="100"/>
      <c r="F195" s="87"/>
      <c r="G195" s="68"/>
    </row>
    <row r="196" spans="1:10" s="139" customFormat="1">
      <c r="A196" s="32" t="s">
        <v>327</v>
      </c>
      <c r="B196" s="97">
        <v>0</v>
      </c>
      <c r="C196" s="97">
        <v>0</v>
      </c>
      <c r="D196" s="297">
        <v>0</v>
      </c>
      <c r="E196" s="98"/>
      <c r="F196" s="77"/>
      <c r="G196" s="68"/>
    </row>
    <row r="197" spans="1:10" s="139" customFormat="1">
      <c r="A197" s="33" t="s">
        <v>328</v>
      </c>
      <c r="B197" s="99">
        <v>0</v>
      </c>
      <c r="C197" s="99">
        <v>0</v>
      </c>
      <c r="D197" s="298">
        <v>0</v>
      </c>
      <c r="E197" s="100"/>
      <c r="F197" s="87"/>
      <c r="G197" s="68"/>
    </row>
    <row r="198" spans="1:10" s="139" customFormat="1" ht="15">
      <c r="A198" s="198"/>
      <c r="B198" s="75"/>
      <c r="C198" s="75"/>
      <c r="D198" s="81"/>
      <c r="E198" s="77"/>
      <c r="F198" s="87"/>
      <c r="G198" s="68"/>
    </row>
    <row r="199" spans="1:10" s="79" customFormat="1" ht="24">
      <c r="A199" s="23" t="s">
        <v>271</v>
      </c>
      <c r="B199" s="171">
        <v>798011</v>
      </c>
      <c r="C199" s="171">
        <v>771036.70000000007</v>
      </c>
      <c r="D199" s="306">
        <f t="shared" ref="D199:D243" si="3">C199/B199</f>
        <v>0.96619808498880355</v>
      </c>
      <c r="E199" s="172"/>
      <c r="F199" s="71"/>
      <c r="G199" s="72"/>
      <c r="H199" s="73"/>
      <c r="I199" s="73"/>
      <c r="J199" s="73"/>
    </row>
    <row r="200" spans="1:10" s="139" customFormat="1" ht="24">
      <c r="A200" s="27" t="s">
        <v>272</v>
      </c>
      <c r="B200" s="173">
        <v>0</v>
      </c>
      <c r="C200" s="173">
        <v>0</v>
      </c>
      <c r="D200" s="310">
        <v>0</v>
      </c>
      <c r="E200" s="174"/>
      <c r="F200" s="176"/>
      <c r="G200" s="68"/>
    </row>
    <row r="201" spans="1:10" s="139" customFormat="1" ht="12">
      <c r="A201" s="3" t="s">
        <v>25</v>
      </c>
      <c r="B201" s="175">
        <v>0</v>
      </c>
      <c r="C201" s="175">
        <v>0</v>
      </c>
      <c r="D201" s="123">
        <v>0</v>
      </c>
      <c r="E201" s="133"/>
      <c r="F201" s="176"/>
      <c r="G201" s="68"/>
    </row>
    <row r="202" spans="1:10" s="139" customFormat="1" ht="12">
      <c r="A202" s="3" t="s">
        <v>21</v>
      </c>
      <c r="B202" s="175">
        <v>0</v>
      </c>
      <c r="C202" s="175">
        <v>0</v>
      </c>
      <c r="D202" s="123">
        <v>0</v>
      </c>
      <c r="E202" s="133"/>
      <c r="F202" s="176"/>
      <c r="G202" s="68"/>
    </row>
    <row r="203" spans="1:10" s="139" customFormat="1" ht="12">
      <c r="A203" s="3" t="s">
        <v>22</v>
      </c>
      <c r="B203" s="175">
        <v>0</v>
      </c>
      <c r="C203" s="175">
        <v>0</v>
      </c>
      <c r="D203" s="123">
        <v>0</v>
      </c>
      <c r="E203" s="133"/>
      <c r="F203" s="176"/>
      <c r="G203" s="68"/>
    </row>
    <row r="204" spans="1:10" s="139" customFormat="1" ht="12">
      <c r="A204" s="3" t="s">
        <v>23</v>
      </c>
      <c r="B204" s="175">
        <v>0</v>
      </c>
      <c r="C204" s="175">
        <v>0</v>
      </c>
      <c r="D204" s="123">
        <v>0</v>
      </c>
      <c r="E204" s="133"/>
      <c r="F204" s="176"/>
      <c r="G204" s="68"/>
    </row>
    <row r="205" spans="1:10" s="139" customFormat="1" ht="12">
      <c r="A205" s="3" t="s">
        <v>24</v>
      </c>
      <c r="B205" s="175">
        <v>0</v>
      </c>
      <c r="C205" s="175">
        <v>0</v>
      </c>
      <c r="D205" s="123">
        <v>0</v>
      </c>
      <c r="E205" s="133"/>
      <c r="F205" s="176"/>
      <c r="G205" s="68"/>
    </row>
    <row r="206" spans="1:10" s="139" customFormat="1" ht="24">
      <c r="A206" s="24" t="s">
        <v>273</v>
      </c>
      <c r="B206" s="177">
        <v>798011</v>
      </c>
      <c r="C206" s="177">
        <v>771036.70000000007</v>
      </c>
      <c r="D206" s="299">
        <f t="shared" si="3"/>
        <v>0.96619808498880355</v>
      </c>
      <c r="E206" s="158"/>
      <c r="F206" s="176"/>
      <c r="G206" s="68"/>
    </row>
    <row r="207" spans="1:10" s="139" customFormat="1" ht="12">
      <c r="A207" s="3" t="s">
        <v>25</v>
      </c>
      <c r="B207" s="175">
        <v>0</v>
      </c>
      <c r="C207" s="175">
        <v>0</v>
      </c>
      <c r="D207" s="123">
        <v>0</v>
      </c>
      <c r="E207" s="133"/>
      <c r="F207" s="176"/>
      <c r="G207" s="68"/>
    </row>
    <row r="208" spans="1:10" s="139" customFormat="1" ht="12">
      <c r="A208" s="3" t="s">
        <v>21</v>
      </c>
      <c r="B208" s="175">
        <v>775760</v>
      </c>
      <c r="C208" s="175">
        <v>748822.3</v>
      </c>
      <c r="D208" s="123">
        <f t="shared" si="3"/>
        <v>0.96527572960709507</v>
      </c>
      <c r="E208" s="133"/>
      <c r="F208" s="176"/>
      <c r="G208" s="68"/>
    </row>
    <row r="209" spans="1:7" s="139" customFormat="1" ht="12">
      <c r="A209" s="3" t="s">
        <v>22</v>
      </c>
      <c r="B209" s="175">
        <v>10800</v>
      </c>
      <c r="C209" s="175">
        <v>10800</v>
      </c>
      <c r="D209" s="123">
        <f t="shared" si="3"/>
        <v>1</v>
      </c>
      <c r="E209" s="133"/>
      <c r="F209" s="176"/>
      <c r="G209" s="68"/>
    </row>
    <row r="210" spans="1:7" s="139" customFormat="1" ht="12">
      <c r="A210" s="3" t="s">
        <v>23</v>
      </c>
      <c r="B210" s="175">
        <v>11451</v>
      </c>
      <c r="C210" s="175">
        <v>11414.4</v>
      </c>
      <c r="D210" s="123">
        <f t="shared" si="3"/>
        <v>0.99680377259627972</v>
      </c>
      <c r="E210" s="133"/>
      <c r="F210" s="176"/>
      <c r="G210" s="68"/>
    </row>
    <row r="211" spans="1:7" s="139" customFormat="1" ht="12">
      <c r="A211" s="3" t="s">
        <v>24</v>
      </c>
      <c r="B211" s="175">
        <v>0</v>
      </c>
      <c r="C211" s="175">
        <v>0</v>
      </c>
      <c r="D211" s="123">
        <v>0</v>
      </c>
      <c r="E211" s="133"/>
      <c r="F211" s="176"/>
      <c r="G211" s="68"/>
    </row>
    <row r="212" spans="1:7" s="139" customFormat="1" ht="12">
      <c r="A212" s="30" t="s">
        <v>274</v>
      </c>
      <c r="B212" s="178">
        <v>0</v>
      </c>
      <c r="C212" s="178">
        <v>0</v>
      </c>
      <c r="D212" s="304">
        <v>0</v>
      </c>
      <c r="E212" s="179"/>
      <c r="F212" s="176"/>
      <c r="G212" s="68"/>
    </row>
    <row r="213" spans="1:7" s="139" customFormat="1" ht="12">
      <c r="A213" s="3" t="s">
        <v>25</v>
      </c>
      <c r="B213" s="175">
        <v>0</v>
      </c>
      <c r="C213" s="175">
        <v>0</v>
      </c>
      <c r="D213" s="123">
        <v>0</v>
      </c>
      <c r="E213" s="133"/>
      <c r="F213" s="176"/>
      <c r="G213" s="68"/>
    </row>
    <row r="214" spans="1:7" s="139" customFormat="1" ht="12">
      <c r="A214" s="3" t="s">
        <v>21</v>
      </c>
      <c r="B214" s="175">
        <v>0</v>
      </c>
      <c r="C214" s="175">
        <v>0</v>
      </c>
      <c r="D214" s="123">
        <v>0</v>
      </c>
      <c r="E214" s="133"/>
      <c r="F214" s="176"/>
      <c r="G214" s="68"/>
    </row>
    <row r="215" spans="1:7" s="139" customFormat="1" ht="12">
      <c r="A215" s="3" t="s">
        <v>22</v>
      </c>
      <c r="B215" s="175">
        <v>0</v>
      </c>
      <c r="C215" s="175">
        <v>0</v>
      </c>
      <c r="D215" s="123">
        <v>0</v>
      </c>
      <c r="E215" s="133"/>
      <c r="F215" s="176"/>
      <c r="G215" s="68"/>
    </row>
    <row r="216" spans="1:7" s="139" customFormat="1" ht="12">
      <c r="A216" s="3" t="s">
        <v>23</v>
      </c>
      <c r="B216" s="175">
        <v>0</v>
      </c>
      <c r="C216" s="175">
        <v>0</v>
      </c>
      <c r="D216" s="123">
        <v>0</v>
      </c>
      <c r="E216" s="133"/>
      <c r="F216" s="176"/>
      <c r="G216" s="68"/>
    </row>
    <row r="217" spans="1:7" s="139" customFormat="1" ht="12">
      <c r="A217" s="3" t="s">
        <v>24</v>
      </c>
      <c r="B217" s="175">
        <v>0</v>
      </c>
      <c r="C217" s="175">
        <v>0</v>
      </c>
      <c r="D217" s="123">
        <v>0</v>
      </c>
      <c r="E217" s="133"/>
      <c r="F217" s="176"/>
      <c r="G217" s="68"/>
    </row>
    <row r="218" spans="1:7" s="139" customFormat="1" ht="24">
      <c r="A218" s="31" t="s">
        <v>275</v>
      </c>
      <c r="B218" s="180">
        <v>0</v>
      </c>
      <c r="C218" s="180">
        <v>0</v>
      </c>
      <c r="D218" s="313">
        <v>0</v>
      </c>
      <c r="E218" s="181"/>
      <c r="F218" s="176"/>
      <c r="G218" s="68"/>
    </row>
    <row r="219" spans="1:7" s="139" customFormat="1" ht="12">
      <c r="A219" s="3" t="s">
        <v>25</v>
      </c>
      <c r="B219" s="175">
        <v>0</v>
      </c>
      <c r="C219" s="175">
        <v>0</v>
      </c>
      <c r="D219" s="123">
        <v>0</v>
      </c>
      <c r="E219" s="133"/>
      <c r="F219" s="176"/>
      <c r="G219" s="68"/>
    </row>
    <row r="220" spans="1:7" s="139" customFormat="1" ht="12">
      <c r="A220" s="3" t="s">
        <v>21</v>
      </c>
      <c r="B220" s="175">
        <v>0</v>
      </c>
      <c r="C220" s="175">
        <v>0</v>
      </c>
      <c r="D220" s="123">
        <v>0</v>
      </c>
      <c r="E220" s="133"/>
      <c r="F220" s="176"/>
      <c r="G220" s="68"/>
    </row>
    <row r="221" spans="1:7" s="139" customFormat="1" ht="12">
      <c r="A221" s="3" t="s">
        <v>22</v>
      </c>
      <c r="B221" s="175">
        <v>0</v>
      </c>
      <c r="C221" s="175">
        <v>0</v>
      </c>
      <c r="D221" s="123">
        <v>0</v>
      </c>
      <c r="E221" s="133"/>
      <c r="F221" s="176"/>
      <c r="G221" s="68"/>
    </row>
    <row r="222" spans="1:7" s="139" customFormat="1" ht="12">
      <c r="A222" s="3" t="s">
        <v>23</v>
      </c>
      <c r="B222" s="175">
        <v>0</v>
      </c>
      <c r="C222" s="175">
        <v>0</v>
      </c>
      <c r="D222" s="123">
        <v>0</v>
      </c>
      <c r="E222" s="133"/>
      <c r="F222" s="176"/>
      <c r="G222" s="68"/>
    </row>
    <row r="223" spans="1:7" s="139" customFormat="1" ht="12">
      <c r="A223" s="3" t="s">
        <v>24</v>
      </c>
      <c r="B223" s="175">
        <v>0</v>
      </c>
      <c r="C223" s="175">
        <v>0</v>
      </c>
      <c r="D223" s="123">
        <v>0</v>
      </c>
      <c r="E223" s="133"/>
      <c r="F223" s="176"/>
      <c r="G223" s="68"/>
    </row>
    <row r="224" spans="1:7" s="139" customFormat="1" ht="15">
      <c r="A224" s="3"/>
      <c r="B224" s="175"/>
      <c r="C224" s="175"/>
      <c r="D224" s="81"/>
      <c r="E224" s="133"/>
      <c r="F224" s="176"/>
      <c r="G224" s="68"/>
    </row>
    <row r="225" spans="1:12" s="155" customFormat="1" ht="24">
      <c r="A225" s="21" t="s">
        <v>97</v>
      </c>
      <c r="B225" s="182">
        <v>798011</v>
      </c>
      <c r="C225" s="182">
        <v>771036.70000000007</v>
      </c>
      <c r="D225" s="316">
        <f t="shared" si="3"/>
        <v>0.96619808498880355</v>
      </c>
      <c r="E225" s="183"/>
      <c r="F225" s="133"/>
      <c r="G225" s="68"/>
      <c r="H225" s="193"/>
      <c r="I225" s="193"/>
      <c r="J225" s="193"/>
    </row>
    <row r="226" spans="1:12" s="155" customFormat="1" ht="12">
      <c r="A226" s="21" t="s">
        <v>27</v>
      </c>
      <c r="B226" s="182">
        <v>210200</v>
      </c>
      <c r="C226" s="182">
        <v>48797.440000000002</v>
      </c>
      <c r="D226" s="316">
        <f t="shared" si="3"/>
        <v>0.23214766888677452</v>
      </c>
      <c r="E226" s="183"/>
      <c r="F226" s="111"/>
      <c r="G226" s="154"/>
    </row>
    <row r="227" spans="1:12" s="155" customFormat="1" ht="12">
      <c r="A227" s="21" t="s">
        <v>239</v>
      </c>
      <c r="B227" s="182">
        <v>0</v>
      </c>
      <c r="C227" s="182">
        <v>0</v>
      </c>
      <c r="D227" s="316">
        <v>0</v>
      </c>
      <c r="E227" s="183"/>
      <c r="F227" s="111"/>
      <c r="G227" s="154"/>
    </row>
    <row r="228" spans="1:12" s="93" customFormat="1">
      <c r="A228" s="21" t="s">
        <v>409</v>
      </c>
      <c r="B228" s="182">
        <v>25256</v>
      </c>
      <c r="C228" s="182">
        <v>357331.7</v>
      </c>
      <c r="D228" s="316">
        <f t="shared" si="3"/>
        <v>14.148388501742161</v>
      </c>
      <c r="E228" s="183"/>
      <c r="F228" s="176"/>
      <c r="G228" s="72"/>
    </row>
    <row r="229" spans="1:12" s="93" customFormat="1">
      <c r="A229" s="21" t="s">
        <v>241</v>
      </c>
      <c r="B229" s="182">
        <v>262155</v>
      </c>
      <c r="C229" s="182">
        <v>213357.56</v>
      </c>
      <c r="D229" s="316">
        <f t="shared" si="3"/>
        <v>0.81386034979306132</v>
      </c>
      <c r="E229" s="183"/>
      <c r="F229" s="176"/>
      <c r="G229" s="72"/>
    </row>
    <row r="230" spans="1:12" s="155" customFormat="1" ht="12">
      <c r="A230" s="21" t="s">
        <v>63</v>
      </c>
      <c r="B230" s="182">
        <v>53000</v>
      </c>
      <c r="C230" s="182">
        <v>26250</v>
      </c>
      <c r="D230" s="316">
        <f t="shared" si="3"/>
        <v>0.49528301886792453</v>
      </c>
      <c r="E230" s="183"/>
      <c r="F230" s="111"/>
      <c r="G230" s="154"/>
    </row>
    <row r="231" spans="1:12" s="84" customFormat="1" ht="15">
      <c r="A231" s="21" t="s">
        <v>374</v>
      </c>
      <c r="B231" s="182">
        <v>122100</v>
      </c>
      <c r="C231" s="182">
        <v>0</v>
      </c>
      <c r="D231" s="316">
        <f t="shared" si="3"/>
        <v>0</v>
      </c>
      <c r="E231" s="183"/>
      <c r="F231" s="184"/>
      <c r="G231" s="184"/>
      <c r="H231" s="185"/>
      <c r="I231" s="93"/>
      <c r="J231" s="93"/>
      <c r="K231" s="93"/>
      <c r="L231" s="93"/>
    </row>
    <row r="232" spans="1:12" s="155" customFormat="1" ht="24">
      <c r="A232" s="21" t="s">
        <v>235</v>
      </c>
      <c r="B232" s="182">
        <v>0</v>
      </c>
      <c r="C232" s="182">
        <v>0</v>
      </c>
      <c r="D232" s="316">
        <v>0</v>
      </c>
      <c r="E232" s="183"/>
      <c r="F232" s="111"/>
      <c r="G232" s="154"/>
    </row>
    <row r="233" spans="1:12" s="155" customFormat="1" ht="24">
      <c r="A233" s="21" t="s">
        <v>373</v>
      </c>
      <c r="B233" s="182">
        <v>125300</v>
      </c>
      <c r="C233" s="182">
        <v>125300</v>
      </c>
      <c r="D233" s="316">
        <f t="shared" si="3"/>
        <v>1</v>
      </c>
      <c r="E233" s="183"/>
      <c r="F233" s="199"/>
      <c r="G233" s="154"/>
    </row>
    <row r="234" spans="1:12" s="155" customFormat="1" ht="12">
      <c r="A234" s="22" t="s">
        <v>29</v>
      </c>
      <c r="B234" s="182">
        <v>798011</v>
      </c>
      <c r="C234" s="182">
        <v>771036.7</v>
      </c>
      <c r="D234" s="316">
        <f t="shared" si="3"/>
        <v>0.96619808498880333</v>
      </c>
      <c r="E234" s="183"/>
      <c r="F234" s="111"/>
      <c r="G234" s="154"/>
    </row>
    <row r="235" spans="1:12" s="155" customFormat="1" ht="15">
      <c r="A235" s="18"/>
      <c r="B235" s="75"/>
      <c r="C235" s="75"/>
      <c r="D235" s="81"/>
      <c r="E235" s="77"/>
      <c r="F235" s="111"/>
      <c r="G235" s="154"/>
    </row>
    <row r="236" spans="1:12" s="139" customFormat="1" ht="15">
      <c r="A236" s="16" t="s">
        <v>98</v>
      </c>
      <c r="B236" s="80">
        <v>39000</v>
      </c>
      <c r="C236" s="80">
        <v>38654.300000000003</v>
      </c>
      <c r="D236" s="81">
        <f t="shared" si="3"/>
        <v>0.99113589743589747</v>
      </c>
      <c r="E236" s="82"/>
      <c r="F236" s="133"/>
      <c r="G236" s="68"/>
    </row>
    <row r="237" spans="1:12" s="157" customFormat="1" ht="15">
      <c r="A237" s="5" t="s">
        <v>99</v>
      </c>
      <c r="B237" s="85">
        <v>39000</v>
      </c>
      <c r="C237" s="85">
        <v>38654.300000000003</v>
      </c>
      <c r="D237" s="86">
        <f t="shared" si="3"/>
        <v>0.99113589743589747</v>
      </c>
      <c r="E237" s="87"/>
      <c r="F237" s="82"/>
      <c r="G237" s="68"/>
      <c r="H237" s="139"/>
      <c r="I237" s="139"/>
      <c r="J237" s="139"/>
    </row>
    <row r="238" spans="1:12" s="139" customFormat="1" ht="25.5">
      <c r="A238" s="15" t="s">
        <v>214</v>
      </c>
      <c r="B238" s="85">
        <v>0</v>
      </c>
      <c r="C238" s="85">
        <v>0</v>
      </c>
      <c r="D238" s="86">
        <v>0</v>
      </c>
      <c r="E238" s="87"/>
      <c r="F238" s="87"/>
      <c r="G238" s="68"/>
      <c r="H238" s="157"/>
      <c r="I238" s="157"/>
      <c r="J238" s="157"/>
    </row>
    <row r="239" spans="1:12" s="139" customFormat="1" ht="15">
      <c r="A239" s="15"/>
      <c r="B239" s="85"/>
      <c r="C239" s="85"/>
      <c r="D239" s="81"/>
      <c r="E239" s="87"/>
      <c r="F239" s="87"/>
      <c r="G239" s="68"/>
    </row>
    <row r="240" spans="1:12" s="139" customFormat="1" ht="15">
      <c r="A240" s="9" t="s">
        <v>0</v>
      </c>
      <c r="B240" s="94">
        <v>0</v>
      </c>
      <c r="C240" s="94">
        <v>0</v>
      </c>
      <c r="D240" s="301">
        <v>0</v>
      </c>
      <c r="E240" s="95"/>
      <c r="F240" s="87"/>
      <c r="G240" s="68"/>
    </row>
    <row r="241" spans="1:7" s="139" customFormat="1">
      <c r="A241" s="9" t="s">
        <v>1</v>
      </c>
      <c r="B241" s="90">
        <v>39000</v>
      </c>
      <c r="C241" s="90">
        <v>38654.300000000003</v>
      </c>
      <c r="D241" s="300">
        <f t="shared" si="3"/>
        <v>0.99113589743589747</v>
      </c>
      <c r="E241" s="91"/>
      <c r="F241" s="186"/>
      <c r="G241" s="68"/>
    </row>
    <row r="242" spans="1:7" s="141" customFormat="1">
      <c r="A242" s="51" t="s">
        <v>100</v>
      </c>
      <c r="B242" s="97">
        <v>39000</v>
      </c>
      <c r="C242" s="97">
        <v>38654.300000000003</v>
      </c>
      <c r="D242" s="297">
        <f t="shared" si="3"/>
        <v>0.99113589743589747</v>
      </c>
      <c r="E242" s="98"/>
      <c r="F242" s="168"/>
      <c r="G242" s="159"/>
    </row>
    <row r="243" spans="1:7" s="141" customFormat="1">
      <c r="A243" s="49" t="s">
        <v>395</v>
      </c>
      <c r="B243" s="99">
        <v>39000</v>
      </c>
      <c r="C243" s="99">
        <v>38654.300000000003</v>
      </c>
      <c r="D243" s="298">
        <f t="shared" si="3"/>
        <v>0.99113589743589747</v>
      </c>
      <c r="E243" s="100"/>
      <c r="F243" s="168"/>
      <c r="G243" s="159"/>
    </row>
    <row r="244" spans="1:7" s="141" customFormat="1">
      <c r="A244" s="51" t="s">
        <v>295</v>
      </c>
      <c r="B244" s="200">
        <v>0</v>
      </c>
      <c r="C244" s="200">
        <v>0</v>
      </c>
      <c r="D244" s="297">
        <v>0</v>
      </c>
      <c r="E244" s="168"/>
      <c r="F244" s="114"/>
      <c r="G244" s="159"/>
    </row>
    <row r="245" spans="1:7" s="141" customFormat="1">
      <c r="A245" s="49" t="s">
        <v>323</v>
      </c>
      <c r="B245" s="201">
        <v>0</v>
      </c>
      <c r="C245" s="201">
        <v>0</v>
      </c>
      <c r="D245" s="298">
        <v>0</v>
      </c>
      <c r="E245" s="114"/>
      <c r="F245" s="168"/>
      <c r="G245" s="159"/>
    </row>
    <row r="246" spans="1:7" s="139" customFormat="1">
      <c r="A246" s="9" t="s">
        <v>101</v>
      </c>
      <c r="B246" s="90">
        <v>0</v>
      </c>
      <c r="C246" s="90">
        <v>0</v>
      </c>
      <c r="D246" s="300">
        <v>0</v>
      </c>
      <c r="E246" s="91"/>
      <c r="F246" s="77"/>
      <c r="G246" s="68"/>
    </row>
    <row r="247" spans="1:7" s="141" customFormat="1">
      <c r="A247" s="51" t="s">
        <v>102</v>
      </c>
      <c r="B247" s="200">
        <v>0</v>
      </c>
      <c r="C247" s="200">
        <v>0</v>
      </c>
      <c r="D247" s="297">
        <v>0</v>
      </c>
      <c r="E247" s="168"/>
      <c r="F247" s="168"/>
      <c r="G247" s="159"/>
    </row>
    <row r="248" spans="1:7" s="141" customFormat="1">
      <c r="A248" s="50" t="s">
        <v>103</v>
      </c>
      <c r="B248" s="201">
        <v>0</v>
      </c>
      <c r="C248" s="201">
        <v>0</v>
      </c>
      <c r="D248" s="298">
        <v>0</v>
      </c>
      <c r="E248" s="114"/>
      <c r="F248" s="168"/>
      <c r="G248" s="159"/>
    </row>
    <row r="249" spans="1:7" s="141" customFormat="1">
      <c r="A249" s="51" t="s">
        <v>104</v>
      </c>
      <c r="B249" s="200">
        <v>0</v>
      </c>
      <c r="C249" s="200">
        <v>0</v>
      </c>
      <c r="D249" s="297">
        <v>0</v>
      </c>
      <c r="E249" s="168"/>
      <c r="F249" s="114"/>
      <c r="G249" s="159"/>
    </row>
    <row r="250" spans="1:7" s="141" customFormat="1" ht="24">
      <c r="A250" s="49" t="s">
        <v>105</v>
      </c>
      <c r="B250" s="201">
        <v>0</v>
      </c>
      <c r="C250" s="201">
        <v>0</v>
      </c>
      <c r="D250" s="298">
        <v>0</v>
      </c>
      <c r="E250" s="114"/>
      <c r="F250" s="168"/>
      <c r="G250" s="159"/>
    </row>
    <row r="251" spans="1:7" s="139" customFormat="1">
      <c r="A251" s="9" t="s">
        <v>2</v>
      </c>
      <c r="B251" s="90">
        <v>0</v>
      </c>
      <c r="C251" s="90">
        <v>0</v>
      </c>
      <c r="D251" s="300">
        <v>0</v>
      </c>
      <c r="E251" s="91"/>
      <c r="F251" s="77"/>
      <c r="G251" s="68"/>
    </row>
    <row r="252" spans="1:7" s="139" customFormat="1">
      <c r="A252" s="32" t="s">
        <v>106</v>
      </c>
      <c r="B252" s="97">
        <v>0</v>
      </c>
      <c r="C252" s="97">
        <v>0</v>
      </c>
      <c r="D252" s="297">
        <v>0</v>
      </c>
      <c r="E252" s="98"/>
      <c r="F252" s="91"/>
      <c r="G252" s="68"/>
    </row>
    <row r="253" spans="1:7" s="155" customFormat="1">
      <c r="A253" s="33" t="s">
        <v>107</v>
      </c>
      <c r="B253" s="99">
        <v>0</v>
      </c>
      <c r="C253" s="99">
        <v>0</v>
      </c>
      <c r="D253" s="298">
        <v>0</v>
      </c>
      <c r="E253" s="100"/>
      <c r="F253" s="118"/>
      <c r="G253" s="154"/>
    </row>
    <row r="254" spans="1:7" s="155" customFormat="1">
      <c r="A254" s="33" t="s">
        <v>396</v>
      </c>
      <c r="B254" s="99">
        <v>0</v>
      </c>
      <c r="C254" s="99">
        <v>0</v>
      </c>
      <c r="D254" s="298">
        <v>0</v>
      </c>
      <c r="E254" s="100"/>
      <c r="F254" s="118"/>
      <c r="G254" s="154"/>
    </row>
    <row r="255" spans="1:7" s="155" customFormat="1">
      <c r="A255" s="32" t="s">
        <v>108</v>
      </c>
      <c r="B255" s="97">
        <v>0</v>
      </c>
      <c r="C255" s="97">
        <v>0</v>
      </c>
      <c r="D255" s="297">
        <v>0</v>
      </c>
      <c r="E255" s="98"/>
      <c r="F255" s="111"/>
      <c r="G255" s="154"/>
    </row>
    <row r="256" spans="1:7" s="139" customFormat="1" ht="24">
      <c r="A256" s="25" t="s">
        <v>109</v>
      </c>
      <c r="B256" s="99">
        <v>0</v>
      </c>
      <c r="C256" s="99">
        <v>0</v>
      </c>
      <c r="D256" s="298">
        <v>0</v>
      </c>
      <c r="E256" s="100"/>
      <c r="F256" s="87"/>
      <c r="G256" s="68"/>
    </row>
    <row r="257" spans="1:10" s="139" customFormat="1">
      <c r="A257" s="9" t="s">
        <v>3</v>
      </c>
      <c r="B257" s="90">
        <v>0</v>
      </c>
      <c r="C257" s="90">
        <v>0</v>
      </c>
      <c r="D257" s="300">
        <v>0</v>
      </c>
      <c r="E257" s="91"/>
      <c r="F257" s="77"/>
      <c r="G257" s="68"/>
    </row>
    <row r="258" spans="1:10" s="155" customFormat="1">
      <c r="A258" s="32" t="s">
        <v>110</v>
      </c>
      <c r="B258" s="97">
        <v>0</v>
      </c>
      <c r="C258" s="97">
        <v>0</v>
      </c>
      <c r="D258" s="297">
        <v>0</v>
      </c>
      <c r="E258" s="98"/>
      <c r="F258" s="118"/>
      <c r="G258" s="154"/>
    </row>
    <row r="259" spans="1:10" s="155" customFormat="1">
      <c r="A259" s="33" t="s">
        <v>226</v>
      </c>
      <c r="B259" s="99">
        <v>0</v>
      </c>
      <c r="C259" s="99">
        <v>0</v>
      </c>
      <c r="D259" s="298">
        <v>0</v>
      </c>
      <c r="E259" s="100"/>
      <c r="F259" s="118"/>
      <c r="G259" s="154"/>
    </row>
    <row r="260" spans="1:10" s="155" customFormat="1">
      <c r="A260" s="32" t="s">
        <v>111</v>
      </c>
      <c r="B260" s="97">
        <v>0</v>
      </c>
      <c r="C260" s="97">
        <v>0</v>
      </c>
      <c r="D260" s="297">
        <v>0</v>
      </c>
      <c r="E260" s="98"/>
      <c r="F260" s="111"/>
      <c r="G260" s="154"/>
    </row>
    <row r="261" spans="1:10" s="139" customFormat="1" ht="24">
      <c r="A261" s="25" t="s">
        <v>112</v>
      </c>
      <c r="B261" s="99">
        <v>0</v>
      </c>
      <c r="C261" s="99">
        <v>0</v>
      </c>
      <c r="D261" s="298">
        <v>0</v>
      </c>
      <c r="E261" s="100"/>
      <c r="F261" s="87"/>
      <c r="G261" s="68"/>
    </row>
    <row r="262" spans="1:10" s="139" customFormat="1" ht="15">
      <c r="A262" s="2"/>
      <c r="B262" s="75"/>
      <c r="C262" s="75"/>
      <c r="D262" s="81"/>
      <c r="E262" s="77"/>
      <c r="F262" s="87"/>
      <c r="G262" s="68"/>
    </row>
    <row r="263" spans="1:10" s="79" customFormat="1">
      <c r="A263" s="23" t="s">
        <v>266</v>
      </c>
      <c r="B263" s="171">
        <v>39000</v>
      </c>
      <c r="C263" s="171">
        <v>38654.300000000003</v>
      </c>
      <c r="D263" s="306">
        <f t="shared" ref="D263:D319" si="4">C263/B263</f>
        <v>0.99113589743589747</v>
      </c>
      <c r="E263" s="172"/>
      <c r="F263" s="71"/>
      <c r="G263" s="72"/>
      <c r="H263" s="73"/>
      <c r="I263" s="73"/>
      <c r="J263" s="73"/>
    </row>
    <row r="264" spans="1:10" s="139" customFormat="1" ht="24">
      <c r="A264" s="27" t="s">
        <v>267</v>
      </c>
      <c r="B264" s="173">
        <v>0</v>
      </c>
      <c r="C264" s="173">
        <v>0</v>
      </c>
      <c r="D264" s="310">
        <v>0</v>
      </c>
      <c r="E264" s="174"/>
      <c r="F264" s="176"/>
      <c r="G264" s="68"/>
    </row>
    <row r="265" spans="1:10" s="139" customFormat="1" ht="12">
      <c r="A265" s="3" t="s">
        <v>25</v>
      </c>
      <c r="B265" s="175">
        <v>0</v>
      </c>
      <c r="C265" s="175">
        <v>0</v>
      </c>
      <c r="D265" s="123">
        <v>0</v>
      </c>
      <c r="E265" s="133"/>
      <c r="F265" s="176"/>
      <c r="G265" s="68"/>
    </row>
    <row r="266" spans="1:10" s="139" customFormat="1" ht="12">
      <c r="A266" s="3" t="s">
        <v>21</v>
      </c>
      <c r="B266" s="175">
        <v>0</v>
      </c>
      <c r="C266" s="175">
        <v>0</v>
      </c>
      <c r="D266" s="123">
        <v>0</v>
      </c>
      <c r="E266" s="133"/>
      <c r="F266" s="176"/>
      <c r="G266" s="68"/>
    </row>
    <row r="267" spans="1:10" s="139" customFormat="1" ht="12">
      <c r="A267" s="3" t="s">
        <v>22</v>
      </c>
      <c r="B267" s="175">
        <v>0</v>
      </c>
      <c r="C267" s="175">
        <v>0</v>
      </c>
      <c r="D267" s="123">
        <v>0</v>
      </c>
      <c r="E267" s="133"/>
      <c r="F267" s="176"/>
      <c r="G267" s="68"/>
    </row>
    <row r="268" spans="1:10" s="139" customFormat="1" ht="12">
      <c r="A268" s="3" t="s">
        <v>23</v>
      </c>
      <c r="B268" s="175">
        <v>0</v>
      </c>
      <c r="C268" s="175">
        <v>0</v>
      </c>
      <c r="D268" s="123">
        <v>0</v>
      </c>
      <c r="E268" s="133"/>
      <c r="F268" s="176"/>
      <c r="G268" s="68"/>
    </row>
    <row r="269" spans="1:10" s="139" customFormat="1" ht="12">
      <c r="A269" s="3" t="s">
        <v>24</v>
      </c>
      <c r="B269" s="175">
        <v>0</v>
      </c>
      <c r="C269" s="175">
        <v>0</v>
      </c>
      <c r="D269" s="123">
        <v>0</v>
      </c>
      <c r="E269" s="133"/>
      <c r="F269" s="176"/>
      <c r="G269" s="68"/>
    </row>
    <row r="270" spans="1:10" s="139" customFormat="1" ht="24">
      <c r="A270" s="24" t="s">
        <v>268</v>
      </c>
      <c r="B270" s="177">
        <v>39000</v>
      </c>
      <c r="C270" s="177">
        <v>38654.300000000003</v>
      </c>
      <c r="D270" s="299">
        <f t="shared" si="4"/>
        <v>0.99113589743589747</v>
      </c>
      <c r="E270" s="158"/>
      <c r="F270" s="176"/>
      <c r="G270" s="68"/>
    </row>
    <row r="271" spans="1:10" s="139" customFormat="1" ht="12">
      <c r="A271" s="3" t="s">
        <v>25</v>
      </c>
      <c r="B271" s="175">
        <v>0</v>
      </c>
      <c r="C271" s="175">
        <v>0</v>
      </c>
      <c r="D271" s="123">
        <v>0</v>
      </c>
      <c r="E271" s="133"/>
      <c r="F271" s="176"/>
      <c r="G271" s="68"/>
    </row>
    <row r="272" spans="1:10" s="139" customFormat="1" ht="12">
      <c r="A272" s="3" t="s">
        <v>21</v>
      </c>
      <c r="B272" s="175">
        <v>39000</v>
      </c>
      <c r="C272" s="175">
        <v>38654.300000000003</v>
      </c>
      <c r="D272" s="123">
        <f t="shared" si="4"/>
        <v>0.99113589743589747</v>
      </c>
      <c r="E272" s="133"/>
      <c r="F272" s="176"/>
      <c r="G272" s="68"/>
    </row>
    <row r="273" spans="1:7" s="139" customFormat="1" ht="12">
      <c r="A273" s="3" t="s">
        <v>22</v>
      </c>
      <c r="B273" s="175">
        <v>0</v>
      </c>
      <c r="C273" s="175">
        <v>0</v>
      </c>
      <c r="D273" s="123">
        <v>0</v>
      </c>
      <c r="E273" s="133"/>
      <c r="F273" s="176"/>
      <c r="G273" s="68"/>
    </row>
    <row r="274" spans="1:7" s="139" customFormat="1" ht="12">
      <c r="A274" s="3" t="s">
        <v>23</v>
      </c>
      <c r="B274" s="175">
        <v>0</v>
      </c>
      <c r="C274" s="175">
        <v>0</v>
      </c>
      <c r="D274" s="123">
        <v>0</v>
      </c>
      <c r="E274" s="133"/>
      <c r="F274" s="176"/>
      <c r="G274" s="68"/>
    </row>
    <row r="275" spans="1:7" s="139" customFormat="1" ht="12">
      <c r="A275" s="3" t="s">
        <v>24</v>
      </c>
      <c r="B275" s="175">
        <v>0</v>
      </c>
      <c r="C275" s="175">
        <v>0</v>
      </c>
      <c r="D275" s="123">
        <v>0</v>
      </c>
      <c r="E275" s="133"/>
      <c r="F275" s="176"/>
      <c r="G275" s="68"/>
    </row>
    <row r="276" spans="1:7" s="139" customFormat="1" ht="12">
      <c r="A276" s="30" t="s">
        <v>269</v>
      </c>
      <c r="B276" s="202">
        <v>0</v>
      </c>
      <c r="C276" s="202">
        <v>0</v>
      </c>
      <c r="D276" s="304">
        <v>0</v>
      </c>
      <c r="E276" s="203"/>
      <c r="F276" s="176"/>
      <c r="G276" s="68"/>
    </row>
    <row r="277" spans="1:7" s="139" customFormat="1" ht="12">
      <c r="A277" s="3" t="s">
        <v>25</v>
      </c>
      <c r="B277" s="175">
        <v>0</v>
      </c>
      <c r="C277" s="175">
        <v>0</v>
      </c>
      <c r="D277" s="123">
        <v>0</v>
      </c>
      <c r="E277" s="133"/>
      <c r="F277" s="176"/>
      <c r="G277" s="68"/>
    </row>
    <row r="278" spans="1:7" s="139" customFormat="1" ht="12">
      <c r="A278" s="3" t="s">
        <v>21</v>
      </c>
      <c r="B278" s="175">
        <v>0</v>
      </c>
      <c r="C278" s="175">
        <v>0</v>
      </c>
      <c r="D278" s="123">
        <v>0</v>
      </c>
      <c r="E278" s="133"/>
      <c r="F278" s="176"/>
      <c r="G278" s="68"/>
    </row>
    <row r="279" spans="1:7" s="139" customFormat="1" ht="12">
      <c r="A279" s="3" t="s">
        <v>22</v>
      </c>
      <c r="B279" s="175">
        <v>0</v>
      </c>
      <c r="C279" s="175">
        <v>0</v>
      </c>
      <c r="D279" s="123">
        <v>0</v>
      </c>
      <c r="E279" s="133"/>
      <c r="F279" s="176"/>
      <c r="G279" s="68"/>
    </row>
    <row r="280" spans="1:7" s="139" customFormat="1" ht="12">
      <c r="A280" s="3" t="s">
        <v>23</v>
      </c>
      <c r="B280" s="175">
        <v>0</v>
      </c>
      <c r="C280" s="175">
        <v>0</v>
      </c>
      <c r="D280" s="123">
        <v>0</v>
      </c>
      <c r="E280" s="133"/>
      <c r="F280" s="176"/>
      <c r="G280" s="68"/>
    </row>
    <row r="281" spans="1:7" s="139" customFormat="1" ht="12">
      <c r="A281" s="3" t="s">
        <v>24</v>
      </c>
      <c r="B281" s="175">
        <v>0</v>
      </c>
      <c r="C281" s="175">
        <v>0</v>
      </c>
      <c r="D281" s="123">
        <v>0</v>
      </c>
      <c r="E281" s="133"/>
      <c r="F281" s="176"/>
      <c r="G281" s="68"/>
    </row>
    <row r="282" spans="1:7" s="139" customFormat="1" ht="24">
      <c r="A282" s="31" t="s">
        <v>270</v>
      </c>
      <c r="B282" s="180">
        <v>0</v>
      </c>
      <c r="C282" s="180">
        <v>0</v>
      </c>
      <c r="D282" s="313">
        <v>0</v>
      </c>
      <c r="E282" s="181"/>
      <c r="F282" s="176"/>
      <c r="G282" s="68"/>
    </row>
    <row r="283" spans="1:7" s="139" customFormat="1" ht="12">
      <c r="A283" s="3" t="s">
        <v>25</v>
      </c>
      <c r="B283" s="175">
        <v>0</v>
      </c>
      <c r="C283" s="175">
        <v>0</v>
      </c>
      <c r="D283" s="123">
        <v>0</v>
      </c>
      <c r="E283" s="133"/>
      <c r="F283" s="176"/>
      <c r="G283" s="68"/>
    </row>
    <row r="284" spans="1:7" s="139" customFormat="1" ht="12">
      <c r="A284" s="3" t="s">
        <v>21</v>
      </c>
      <c r="B284" s="175">
        <v>0</v>
      </c>
      <c r="C284" s="175">
        <v>0</v>
      </c>
      <c r="D284" s="123">
        <v>0</v>
      </c>
      <c r="E284" s="133"/>
      <c r="F284" s="176"/>
      <c r="G284" s="68"/>
    </row>
    <row r="285" spans="1:7" s="139" customFormat="1" ht="12">
      <c r="A285" s="3" t="s">
        <v>22</v>
      </c>
      <c r="B285" s="175">
        <v>0</v>
      </c>
      <c r="C285" s="175">
        <v>0</v>
      </c>
      <c r="D285" s="123">
        <v>0</v>
      </c>
      <c r="E285" s="133"/>
      <c r="F285" s="176"/>
      <c r="G285" s="68"/>
    </row>
    <row r="286" spans="1:7" s="139" customFormat="1" ht="12">
      <c r="A286" s="3" t="s">
        <v>23</v>
      </c>
      <c r="B286" s="175">
        <v>0</v>
      </c>
      <c r="C286" s="175">
        <v>0</v>
      </c>
      <c r="D286" s="123">
        <v>0</v>
      </c>
      <c r="E286" s="133"/>
      <c r="F286" s="176"/>
      <c r="G286" s="68"/>
    </row>
    <row r="287" spans="1:7" s="139" customFormat="1" ht="12">
      <c r="A287" s="3" t="s">
        <v>24</v>
      </c>
      <c r="B287" s="175">
        <v>0</v>
      </c>
      <c r="C287" s="175">
        <v>0</v>
      </c>
      <c r="D287" s="123">
        <v>0</v>
      </c>
      <c r="E287" s="133"/>
      <c r="F287" s="176"/>
      <c r="G287" s="68"/>
    </row>
    <row r="288" spans="1:7" s="139" customFormat="1" ht="15">
      <c r="A288" s="3"/>
      <c r="B288" s="175"/>
      <c r="C288" s="175"/>
      <c r="D288" s="81"/>
      <c r="E288" s="133"/>
      <c r="F288" s="176"/>
      <c r="G288" s="68"/>
    </row>
    <row r="289" spans="1:12" s="155" customFormat="1" ht="12">
      <c r="A289" s="21" t="s">
        <v>113</v>
      </c>
      <c r="B289" s="182">
        <v>39000</v>
      </c>
      <c r="C289" s="182">
        <v>38654.300000000003</v>
      </c>
      <c r="D289" s="316">
        <f t="shared" si="4"/>
        <v>0.99113589743589747</v>
      </c>
      <c r="E289" s="183"/>
      <c r="F289" s="133"/>
      <c r="G289" s="68"/>
      <c r="H289" s="139"/>
      <c r="I289" s="139"/>
      <c r="J289" s="139"/>
    </row>
    <row r="290" spans="1:12" s="155" customFormat="1" ht="12">
      <c r="A290" s="21" t="s">
        <v>27</v>
      </c>
      <c r="B290" s="182">
        <v>39000</v>
      </c>
      <c r="C290" s="182">
        <v>0</v>
      </c>
      <c r="D290" s="316">
        <f t="shared" si="4"/>
        <v>0</v>
      </c>
      <c r="E290" s="183"/>
      <c r="F290" s="111"/>
      <c r="G290" s="154"/>
    </row>
    <row r="291" spans="1:12" s="155" customFormat="1" ht="12">
      <c r="A291" s="21" t="s">
        <v>239</v>
      </c>
      <c r="B291" s="182">
        <v>0</v>
      </c>
      <c r="C291" s="182">
        <v>0</v>
      </c>
      <c r="D291" s="316">
        <v>0</v>
      </c>
      <c r="E291" s="183"/>
      <c r="F291" s="111"/>
      <c r="G291" s="154"/>
    </row>
    <row r="292" spans="1:12" s="93" customFormat="1">
      <c r="A292" s="21" t="s">
        <v>409</v>
      </c>
      <c r="B292" s="182">
        <v>0</v>
      </c>
      <c r="C292" s="182">
        <v>38654.300000000003</v>
      </c>
      <c r="D292" s="316" t="s">
        <v>430</v>
      </c>
      <c r="E292" s="183"/>
      <c r="F292" s="176"/>
      <c r="G292" s="72"/>
    </row>
    <row r="293" spans="1:12" s="93" customFormat="1">
      <c r="A293" s="21" t="s">
        <v>241</v>
      </c>
      <c r="B293" s="182">
        <v>0</v>
      </c>
      <c r="C293" s="182">
        <v>0</v>
      </c>
      <c r="D293" s="316">
        <v>0</v>
      </c>
      <c r="E293" s="183"/>
      <c r="F293" s="176"/>
      <c r="G293" s="72"/>
    </row>
    <row r="294" spans="1:12" s="155" customFormat="1" ht="12">
      <c r="A294" s="21" t="s">
        <v>63</v>
      </c>
      <c r="B294" s="182">
        <v>0</v>
      </c>
      <c r="C294" s="182">
        <v>0</v>
      </c>
      <c r="D294" s="316">
        <v>0</v>
      </c>
      <c r="E294" s="183"/>
      <c r="F294" s="111"/>
      <c r="G294" s="154"/>
    </row>
    <row r="295" spans="1:12" s="84" customFormat="1" ht="15">
      <c r="A295" s="21" t="s">
        <v>374</v>
      </c>
      <c r="B295" s="182">
        <v>0</v>
      </c>
      <c r="C295" s="182">
        <v>0</v>
      </c>
      <c r="D295" s="316">
        <v>0</v>
      </c>
      <c r="E295" s="183"/>
      <c r="F295" s="184"/>
      <c r="G295" s="184"/>
      <c r="H295" s="185"/>
      <c r="I295" s="93"/>
      <c r="J295" s="93"/>
      <c r="K295" s="93"/>
      <c r="L295" s="93"/>
    </row>
    <row r="296" spans="1:12" s="155" customFormat="1" ht="24">
      <c r="A296" s="21" t="s">
        <v>235</v>
      </c>
      <c r="B296" s="182">
        <v>0</v>
      </c>
      <c r="C296" s="182">
        <v>0</v>
      </c>
      <c r="D296" s="316">
        <v>0</v>
      </c>
      <c r="E296" s="183"/>
      <c r="F296" s="111"/>
      <c r="G296" s="154"/>
    </row>
    <row r="297" spans="1:12" s="155" customFormat="1" ht="24">
      <c r="A297" s="21" t="s">
        <v>373</v>
      </c>
      <c r="B297" s="182">
        <v>0</v>
      </c>
      <c r="C297" s="182">
        <v>0</v>
      </c>
      <c r="D297" s="316">
        <v>0</v>
      </c>
      <c r="E297" s="183"/>
      <c r="F297" s="111"/>
      <c r="G297" s="154"/>
    </row>
    <row r="298" spans="1:12" s="155" customFormat="1" ht="12">
      <c r="A298" s="22" t="s">
        <v>29</v>
      </c>
      <c r="B298" s="182">
        <v>39000</v>
      </c>
      <c r="C298" s="182">
        <v>38654.300000000003</v>
      </c>
      <c r="D298" s="316">
        <f t="shared" si="4"/>
        <v>0.99113589743589747</v>
      </c>
      <c r="E298" s="183"/>
      <c r="F298" s="111"/>
      <c r="G298" s="154"/>
    </row>
    <row r="299" spans="1:12" s="155" customFormat="1" ht="15">
      <c r="A299" s="18"/>
      <c r="B299" s="75"/>
      <c r="C299" s="75"/>
      <c r="D299" s="81"/>
      <c r="E299" s="77"/>
      <c r="F299" s="111"/>
      <c r="G299" s="154"/>
    </row>
    <row r="300" spans="1:12" s="139" customFormat="1" ht="15">
      <c r="A300" s="16" t="s">
        <v>114</v>
      </c>
      <c r="B300" s="80">
        <v>886628</v>
      </c>
      <c r="C300" s="80">
        <v>784831.98</v>
      </c>
      <c r="D300" s="81">
        <f t="shared" si="4"/>
        <v>0.88518745178361158</v>
      </c>
      <c r="E300" s="82"/>
      <c r="F300" s="133"/>
      <c r="G300" s="68"/>
    </row>
    <row r="301" spans="1:12" s="139" customFormat="1" ht="25.5">
      <c r="A301" s="5" t="s">
        <v>215</v>
      </c>
      <c r="B301" s="85">
        <v>535927</v>
      </c>
      <c r="C301" s="85">
        <v>453192.25</v>
      </c>
      <c r="D301" s="86">
        <f t="shared" si="4"/>
        <v>0.84562309792191848</v>
      </c>
      <c r="E301" s="87"/>
      <c r="F301" s="82"/>
      <c r="G301" s="68"/>
    </row>
    <row r="302" spans="1:12" s="139" customFormat="1">
      <c r="A302" s="15" t="s">
        <v>216</v>
      </c>
      <c r="B302" s="85">
        <v>0</v>
      </c>
      <c r="C302" s="85">
        <v>0</v>
      </c>
      <c r="D302" s="86">
        <v>0</v>
      </c>
      <c r="E302" s="87"/>
      <c r="F302" s="87"/>
      <c r="G302" s="68"/>
    </row>
    <row r="303" spans="1:12" s="139" customFormat="1">
      <c r="A303" s="15" t="s">
        <v>286</v>
      </c>
      <c r="B303" s="85">
        <v>15000</v>
      </c>
      <c r="C303" s="85">
        <v>0</v>
      </c>
      <c r="D303" s="86">
        <f t="shared" si="4"/>
        <v>0</v>
      </c>
      <c r="E303" s="87"/>
      <c r="F303" s="87"/>
      <c r="G303" s="68"/>
    </row>
    <row r="304" spans="1:12" s="139" customFormat="1">
      <c r="A304" s="15" t="s">
        <v>217</v>
      </c>
      <c r="B304" s="85">
        <v>335701</v>
      </c>
      <c r="C304" s="85">
        <v>331639.73</v>
      </c>
      <c r="D304" s="86">
        <f t="shared" si="4"/>
        <v>0.98790212123288279</v>
      </c>
      <c r="E304" s="87"/>
      <c r="F304" s="87"/>
      <c r="G304" s="68"/>
    </row>
    <row r="305" spans="1:8" s="139" customFormat="1" ht="15">
      <c r="A305" s="9" t="s">
        <v>4</v>
      </c>
      <c r="B305" s="94">
        <v>0</v>
      </c>
      <c r="C305" s="94">
        <v>0</v>
      </c>
      <c r="D305" s="301">
        <v>0</v>
      </c>
      <c r="E305" s="95"/>
      <c r="F305" s="87"/>
      <c r="G305" s="68"/>
    </row>
    <row r="306" spans="1:8" s="139" customFormat="1">
      <c r="A306" s="9" t="s">
        <v>5</v>
      </c>
      <c r="B306" s="90">
        <v>651601</v>
      </c>
      <c r="C306" s="90">
        <v>550701.98</v>
      </c>
      <c r="D306" s="300">
        <f t="shared" si="4"/>
        <v>0.84515214065049005</v>
      </c>
      <c r="E306" s="91"/>
      <c r="F306" s="77"/>
      <c r="G306" s="68"/>
    </row>
    <row r="307" spans="1:8" s="208" customFormat="1" ht="24">
      <c r="A307" s="47" t="s">
        <v>115</v>
      </c>
      <c r="B307" s="204">
        <v>505100</v>
      </c>
      <c r="C307" s="204">
        <v>415659.75</v>
      </c>
      <c r="D307" s="314">
        <f t="shared" si="4"/>
        <v>0.82292565828548803</v>
      </c>
      <c r="E307" s="205"/>
      <c r="F307" s="206"/>
      <c r="G307" s="207"/>
    </row>
    <row r="308" spans="1:8" s="155" customFormat="1">
      <c r="A308" s="54" t="s">
        <v>410</v>
      </c>
      <c r="B308" s="209">
        <v>25100</v>
      </c>
      <c r="C308" s="209">
        <v>10490</v>
      </c>
      <c r="D308" s="315">
        <f t="shared" si="4"/>
        <v>0.41792828685258965</v>
      </c>
      <c r="E308" s="210"/>
      <c r="F308" s="118"/>
      <c r="G308" s="154"/>
    </row>
    <row r="309" spans="1:8" s="214" customFormat="1">
      <c r="A309" s="54" t="s">
        <v>420</v>
      </c>
      <c r="B309" s="211">
        <v>460000</v>
      </c>
      <c r="C309" s="209">
        <v>396894.75</v>
      </c>
      <c r="D309" s="315">
        <f t="shared" si="4"/>
        <v>0.86281467391304345</v>
      </c>
      <c r="E309" s="210"/>
      <c r="F309" s="212" t="s">
        <v>424</v>
      </c>
      <c r="G309" s="213"/>
    </row>
    <row r="310" spans="1:8" s="139" customFormat="1" ht="12">
      <c r="A310" s="48" t="s">
        <v>222</v>
      </c>
      <c r="B310" s="128">
        <v>20000</v>
      </c>
      <c r="C310" s="128">
        <v>8275</v>
      </c>
      <c r="D310" s="303">
        <f t="shared" si="4"/>
        <v>0.41375000000000001</v>
      </c>
      <c r="E310" s="129"/>
      <c r="F310" s="77"/>
      <c r="G310" s="59"/>
    </row>
    <row r="311" spans="1:8" s="139" customFormat="1">
      <c r="A311" s="47" t="s">
        <v>116</v>
      </c>
      <c r="B311" s="204">
        <v>0</v>
      </c>
      <c r="C311" s="204">
        <v>0</v>
      </c>
      <c r="D311" s="314">
        <v>0</v>
      </c>
      <c r="E311" s="205"/>
      <c r="F311" s="77"/>
      <c r="G311" s="215"/>
    </row>
    <row r="312" spans="1:8" s="139" customFormat="1">
      <c r="A312" s="54" t="s">
        <v>117</v>
      </c>
      <c r="B312" s="209">
        <v>0</v>
      </c>
      <c r="C312" s="209">
        <v>0</v>
      </c>
      <c r="D312" s="315">
        <v>0</v>
      </c>
      <c r="E312" s="210"/>
      <c r="F312" s="87"/>
      <c r="G312" s="59"/>
    </row>
    <row r="313" spans="1:8" s="139" customFormat="1">
      <c r="A313" s="47" t="s">
        <v>118</v>
      </c>
      <c r="B313" s="204">
        <v>15000</v>
      </c>
      <c r="C313" s="204">
        <v>0</v>
      </c>
      <c r="D313" s="314">
        <v>0</v>
      </c>
      <c r="E313" s="205"/>
      <c r="F313" s="77"/>
      <c r="G313" s="59"/>
    </row>
    <row r="314" spans="1:8" s="155" customFormat="1" ht="24">
      <c r="A314" s="54" t="s">
        <v>421</v>
      </c>
      <c r="B314" s="209">
        <v>15000</v>
      </c>
      <c r="C314" s="209">
        <v>0</v>
      </c>
      <c r="D314" s="315">
        <f t="shared" si="4"/>
        <v>0</v>
      </c>
      <c r="E314" s="210"/>
      <c r="F314" s="118"/>
      <c r="G314" s="216"/>
    </row>
    <row r="315" spans="1:8" s="208" customFormat="1">
      <c r="A315" s="47" t="s">
        <v>224</v>
      </c>
      <c r="B315" s="204">
        <v>131501</v>
      </c>
      <c r="C315" s="204">
        <v>135042.22999999998</v>
      </c>
      <c r="D315" s="314">
        <f t="shared" si="4"/>
        <v>1.0269293009178635</v>
      </c>
      <c r="E315" s="205"/>
      <c r="F315" s="217"/>
      <c r="G315" s="218"/>
    </row>
    <row r="316" spans="1:8" s="221" customFormat="1">
      <c r="A316" s="54" t="s">
        <v>363</v>
      </c>
      <c r="B316" s="211">
        <v>131501</v>
      </c>
      <c r="C316" s="209">
        <v>135042.22999999998</v>
      </c>
      <c r="D316" s="315">
        <f t="shared" si="4"/>
        <v>1.0269293009178635</v>
      </c>
      <c r="E316" s="210"/>
      <c r="F316" s="219" t="s">
        <v>422</v>
      </c>
      <c r="G316" s="220"/>
    </row>
    <row r="317" spans="1:8" s="139" customFormat="1">
      <c r="A317" s="9" t="s">
        <v>119</v>
      </c>
      <c r="B317" s="90">
        <v>5847</v>
      </c>
      <c r="C317" s="90">
        <v>7308.75</v>
      </c>
      <c r="D317" s="300">
        <f t="shared" si="4"/>
        <v>1.25</v>
      </c>
      <c r="E317" s="91"/>
      <c r="F317" s="77"/>
      <c r="G317" s="59"/>
    </row>
    <row r="318" spans="1:8" s="139" customFormat="1" ht="24">
      <c r="A318" s="47" t="s">
        <v>121</v>
      </c>
      <c r="B318" s="204">
        <v>5847</v>
      </c>
      <c r="C318" s="204">
        <v>7308.75</v>
      </c>
      <c r="D318" s="314">
        <f t="shared" si="4"/>
        <v>1.25</v>
      </c>
      <c r="E318" s="205"/>
      <c r="F318" s="91"/>
      <c r="G318" s="68"/>
      <c r="H318" s="138"/>
    </row>
    <row r="319" spans="1:8" s="155" customFormat="1">
      <c r="A319" s="54" t="s">
        <v>411</v>
      </c>
      <c r="B319" s="209">
        <v>5847</v>
      </c>
      <c r="C319" s="209">
        <v>7308.75</v>
      </c>
      <c r="D319" s="315">
        <f t="shared" si="4"/>
        <v>1.25</v>
      </c>
      <c r="E319" s="210"/>
      <c r="F319" s="118"/>
      <c r="G319" s="154"/>
      <c r="H319" s="222"/>
    </row>
    <row r="320" spans="1:8" s="155" customFormat="1" ht="12">
      <c r="A320" s="54" t="s">
        <v>197</v>
      </c>
      <c r="B320" s="209">
        <v>0</v>
      </c>
      <c r="C320" s="209">
        <v>0</v>
      </c>
      <c r="D320" s="315">
        <v>0</v>
      </c>
      <c r="E320" s="210"/>
      <c r="F320" s="111"/>
      <c r="G320" s="154"/>
      <c r="H320" s="222"/>
    </row>
    <row r="321" spans="1:8" s="139" customFormat="1">
      <c r="A321" s="47" t="s">
        <v>120</v>
      </c>
      <c r="B321" s="204">
        <v>0</v>
      </c>
      <c r="C321" s="204">
        <v>0</v>
      </c>
      <c r="D321" s="314">
        <v>0</v>
      </c>
      <c r="E321" s="205"/>
      <c r="F321" s="77"/>
      <c r="G321" s="68"/>
      <c r="H321" s="138"/>
    </row>
    <row r="322" spans="1:8" s="139" customFormat="1">
      <c r="A322" s="54" t="s">
        <v>124</v>
      </c>
      <c r="B322" s="209">
        <v>0</v>
      </c>
      <c r="C322" s="209">
        <v>0</v>
      </c>
      <c r="D322" s="315">
        <v>0</v>
      </c>
      <c r="E322" s="210"/>
      <c r="F322" s="87"/>
      <c r="G322" s="68"/>
      <c r="H322" s="138"/>
    </row>
    <row r="323" spans="1:8" s="139" customFormat="1">
      <c r="A323" s="47" t="s">
        <v>122</v>
      </c>
      <c r="B323" s="204">
        <v>0</v>
      </c>
      <c r="C323" s="204">
        <v>0</v>
      </c>
      <c r="D323" s="314">
        <v>0</v>
      </c>
      <c r="E323" s="205"/>
      <c r="F323" s="77"/>
      <c r="G323" s="68"/>
      <c r="H323" s="138"/>
    </row>
    <row r="324" spans="1:8" s="155" customFormat="1">
      <c r="A324" s="54" t="s">
        <v>331</v>
      </c>
      <c r="B324" s="209">
        <v>0</v>
      </c>
      <c r="C324" s="209">
        <v>0</v>
      </c>
      <c r="D324" s="315">
        <v>0</v>
      </c>
      <c r="E324" s="210"/>
      <c r="F324" s="118"/>
      <c r="G324" s="154"/>
      <c r="H324" s="222"/>
    </row>
    <row r="325" spans="1:8" s="139" customFormat="1">
      <c r="A325" s="47" t="s">
        <v>123</v>
      </c>
      <c r="B325" s="204">
        <v>0</v>
      </c>
      <c r="C325" s="204">
        <v>0</v>
      </c>
      <c r="D325" s="314">
        <v>0</v>
      </c>
      <c r="E325" s="205"/>
      <c r="F325" s="77"/>
      <c r="G325" s="68"/>
      <c r="H325" s="138"/>
    </row>
    <row r="326" spans="1:8" s="139" customFormat="1">
      <c r="A326" s="54" t="s">
        <v>348</v>
      </c>
      <c r="B326" s="209">
        <v>0</v>
      </c>
      <c r="C326" s="209">
        <v>0</v>
      </c>
      <c r="D326" s="315">
        <v>0</v>
      </c>
      <c r="E326" s="210"/>
      <c r="F326" s="87"/>
      <c r="G326" s="68"/>
      <c r="H326" s="138"/>
    </row>
    <row r="327" spans="1:8" s="139" customFormat="1">
      <c r="A327" s="9" t="s">
        <v>6</v>
      </c>
      <c r="B327" s="90">
        <v>226850</v>
      </c>
      <c r="C327" s="90">
        <v>224908.75</v>
      </c>
      <c r="D327" s="300">
        <f t="shared" ref="D327:D389" si="5">C327/B327</f>
        <v>0.99144258320476086</v>
      </c>
      <c r="E327" s="91"/>
      <c r="F327" s="77"/>
      <c r="G327" s="68"/>
      <c r="H327" s="138"/>
    </row>
    <row r="328" spans="1:8" s="139" customFormat="1" ht="24">
      <c r="A328" s="47" t="s">
        <v>125</v>
      </c>
      <c r="B328" s="204">
        <v>22650</v>
      </c>
      <c r="C328" s="204">
        <v>28311.25</v>
      </c>
      <c r="D328" s="314">
        <f t="shared" si="5"/>
        <v>1.2499448123620309</v>
      </c>
      <c r="E328" s="205"/>
      <c r="F328" s="91"/>
      <c r="G328" s="68"/>
      <c r="H328" s="138"/>
    </row>
    <row r="329" spans="1:8" s="155" customFormat="1">
      <c r="A329" s="54" t="s">
        <v>413</v>
      </c>
      <c r="B329" s="209">
        <v>22650</v>
      </c>
      <c r="C329" s="209">
        <v>28311.25</v>
      </c>
      <c r="D329" s="315">
        <f t="shared" si="5"/>
        <v>1.2499448123620309</v>
      </c>
      <c r="E329" s="210"/>
      <c r="F329" s="118"/>
      <c r="G329" s="154"/>
      <c r="H329" s="222"/>
    </row>
    <row r="330" spans="1:8" s="155" customFormat="1" ht="12">
      <c r="A330" s="54" t="s">
        <v>362</v>
      </c>
      <c r="B330" s="209">
        <v>0</v>
      </c>
      <c r="C330" s="209">
        <v>0</v>
      </c>
      <c r="D330" s="315">
        <v>0</v>
      </c>
      <c r="E330" s="210"/>
      <c r="F330" s="111"/>
      <c r="G330" s="154"/>
      <c r="H330" s="222"/>
    </row>
    <row r="331" spans="1:8" s="208" customFormat="1">
      <c r="A331" s="47" t="s">
        <v>203</v>
      </c>
      <c r="B331" s="204">
        <v>0</v>
      </c>
      <c r="C331" s="204">
        <v>0</v>
      </c>
      <c r="D331" s="314">
        <v>0</v>
      </c>
      <c r="E331" s="205"/>
      <c r="F331" s="217"/>
      <c r="G331" s="207"/>
      <c r="H331" s="223"/>
    </row>
    <row r="332" spans="1:8" s="208" customFormat="1">
      <c r="A332" s="54" t="s">
        <v>204</v>
      </c>
      <c r="B332" s="209">
        <v>0</v>
      </c>
      <c r="C332" s="209">
        <v>0</v>
      </c>
      <c r="D332" s="315">
        <v>0</v>
      </c>
      <c r="E332" s="210"/>
      <c r="F332" s="206"/>
      <c r="G332" s="207"/>
      <c r="H332" s="223"/>
    </row>
    <row r="333" spans="1:8" s="208" customFormat="1">
      <c r="A333" s="47" t="s">
        <v>205</v>
      </c>
      <c r="B333" s="204">
        <v>0</v>
      </c>
      <c r="C333" s="204">
        <v>0</v>
      </c>
      <c r="D333" s="314">
        <v>0</v>
      </c>
      <c r="E333" s="205"/>
      <c r="F333" s="217"/>
      <c r="G333" s="207"/>
      <c r="H333" s="223"/>
    </row>
    <row r="334" spans="1:8" s="208" customFormat="1">
      <c r="A334" s="54" t="s">
        <v>206</v>
      </c>
      <c r="B334" s="209">
        <v>0</v>
      </c>
      <c r="C334" s="209">
        <v>0</v>
      </c>
      <c r="D334" s="315">
        <v>0</v>
      </c>
      <c r="E334" s="210"/>
      <c r="F334" s="206"/>
      <c r="G334" s="207"/>
      <c r="H334" s="223"/>
    </row>
    <row r="335" spans="1:8" s="155" customFormat="1">
      <c r="A335" s="47" t="s">
        <v>322</v>
      </c>
      <c r="B335" s="204">
        <v>204200</v>
      </c>
      <c r="C335" s="204">
        <v>196597.5</v>
      </c>
      <c r="D335" s="314">
        <f t="shared" si="5"/>
        <v>0.9627693437806073</v>
      </c>
      <c r="E335" s="205"/>
      <c r="F335" s="111"/>
      <c r="G335" s="154"/>
      <c r="H335" s="222"/>
    </row>
    <row r="336" spans="1:8" s="228" customFormat="1">
      <c r="A336" s="224" t="s">
        <v>207</v>
      </c>
      <c r="B336" s="211">
        <v>204200</v>
      </c>
      <c r="C336" s="209">
        <v>196597.5</v>
      </c>
      <c r="D336" s="315">
        <f t="shared" si="5"/>
        <v>0.9627693437806073</v>
      </c>
      <c r="E336" s="210"/>
      <c r="F336" s="225"/>
      <c r="G336" s="226"/>
      <c r="H336" s="227"/>
    </row>
    <row r="337" spans="1:10" s="139" customFormat="1">
      <c r="A337" s="9" t="s">
        <v>7</v>
      </c>
      <c r="B337" s="90">
        <v>2330</v>
      </c>
      <c r="C337" s="90">
        <v>1912.5</v>
      </c>
      <c r="D337" s="300">
        <f t="shared" si="5"/>
        <v>0.82081545064377681</v>
      </c>
      <c r="E337" s="91"/>
      <c r="F337" s="77"/>
      <c r="G337" s="68"/>
      <c r="H337" s="138"/>
    </row>
    <row r="338" spans="1:10" s="139" customFormat="1" ht="24">
      <c r="A338" s="47" t="s">
        <v>126</v>
      </c>
      <c r="B338" s="204">
        <v>2330</v>
      </c>
      <c r="C338" s="204">
        <v>1912.5</v>
      </c>
      <c r="D338" s="314">
        <f t="shared" si="5"/>
        <v>0.82081545064377681</v>
      </c>
      <c r="E338" s="205"/>
      <c r="F338" s="91"/>
      <c r="G338" s="68"/>
      <c r="H338" s="138"/>
    </row>
    <row r="339" spans="1:10" s="155" customFormat="1">
      <c r="A339" s="54" t="s">
        <v>412</v>
      </c>
      <c r="B339" s="209">
        <v>2330</v>
      </c>
      <c r="C339" s="209">
        <v>1912.5</v>
      </c>
      <c r="D339" s="315">
        <f t="shared" si="5"/>
        <v>0.82081545064377681</v>
      </c>
      <c r="E339" s="210"/>
      <c r="F339" s="118"/>
      <c r="G339" s="154"/>
      <c r="H339" s="222"/>
    </row>
    <row r="340" spans="1:10" s="155" customFormat="1" ht="12">
      <c r="A340" s="54" t="s">
        <v>361</v>
      </c>
      <c r="B340" s="209">
        <v>0</v>
      </c>
      <c r="C340" s="209">
        <v>0</v>
      </c>
      <c r="D340" s="315">
        <v>0</v>
      </c>
      <c r="E340" s="210"/>
      <c r="F340" s="111"/>
      <c r="G340" s="154"/>
      <c r="H340" s="222"/>
    </row>
    <row r="341" spans="1:10" s="208" customFormat="1">
      <c r="A341" s="47" t="s">
        <v>198</v>
      </c>
      <c r="B341" s="204">
        <v>0</v>
      </c>
      <c r="C341" s="204">
        <v>0</v>
      </c>
      <c r="D341" s="314">
        <v>0</v>
      </c>
      <c r="E341" s="205"/>
      <c r="F341" s="217"/>
      <c r="G341" s="207"/>
      <c r="H341" s="223"/>
    </row>
    <row r="342" spans="1:10" s="208" customFormat="1">
      <c r="A342" s="54" t="s">
        <v>199</v>
      </c>
      <c r="B342" s="209">
        <v>0</v>
      </c>
      <c r="C342" s="209">
        <v>0</v>
      </c>
      <c r="D342" s="315">
        <v>0</v>
      </c>
      <c r="E342" s="210"/>
      <c r="F342" s="206"/>
      <c r="G342" s="207"/>
      <c r="H342" s="223"/>
    </row>
    <row r="343" spans="1:10" s="208" customFormat="1">
      <c r="A343" s="47" t="s">
        <v>200</v>
      </c>
      <c r="B343" s="204">
        <v>0</v>
      </c>
      <c r="C343" s="204">
        <v>0</v>
      </c>
      <c r="D343" s="314">
        <v>0</v>
      </c>
      <c r="E343" s="205"/>
      <c r="F343" s="217"/>
      <c r="G343" s="207"/>
      <c r="H343" s="223"/>
    </row>
    <row r="344" spans="1:10" s="208" customFormat="1">
      <c r="A344" s="54" t="s">
        <v>201</v>
      </c>
      <c r="B344" s="209">
        <v>0</v>
      </c>
      <c r="C344" s="209">
        <v>0</v>
      </c>
      <c r="D344" s="315">
        <v>0</v>
      </c>
      <c r="E344" s="210"/>
      <c r="F344" s="206"/>
      <c r="G344" s="207"/>
      <c r="H344" s="223"/>
    </row>
    <row r="345" spans="1:10" s="139" customFormat="1">
      <c r="A345" s="47" t="s">
        <v>208</v>
      </c>
      <c r="B345" s="204">
        <v>0</v>
      </c>
      <c r="C345" s="204">
        <v>0</v>
      </c>
      <c r="D345" s="314">
        <v>0</v>
      </c>
      <c r="E345" s="205"/>
      <c r="F345" s="77"/>
      <c r="G345" s="68"/>
      <c r="H345" s="138"/>
    </row>
    <row r="346" spans="1:10" s="155" customFormat="1">
      <c r="A346" s="54" t="s">
        <v>209</v>
      </c>
      <c r="B346" s="209">
        <v>0</v>
      </c>
      <c r="C346" s="209">
        <v>0</v>
      </c>
      <c r="D346" s="315">
        <v>0</v>
      </c>
      <c r="E346" s="210"/>
      <c r="F346" s="118"/>
      <c r="G346" s="154"/>
      <c r="H346" s="222"/>
    </row>
    <row r="347" spans="1:10" s="139" customFormat="1" ht="15">
      <c r="A347" s="198"/>
      <c r="B347" s="75"/>
      <c r="C347" s="75"/>
      <c r="D347" s="81"/>
      <c r="E347" s="77"/>
      <c r="F347" s="87"/>
      <c r="G347" s="68"/>
      <c r="H347" s="138"/>
    </row>
    <row r="348" spans="1:10" s="79" customFormat="1">
      <c r="A348" s="23" t="s">
        <v>261</v>
      </c>
      <c r="B348" s="171">
        <v>886628</v>
      </c>
      <c r="C348" s="171">
        <v>784831.98</v>
      </c>
      <c r="D348" s="306">
        <f t="shared" si="5"/>
        <v>0.88518745178361158</v>
      </c>
      <c r="E348" s="172"/>
      <c r="F348" s="71"/>
      <c r="G348" s="72"/>
      <c r="H348" s="229"/>
      <c r="I348" s="73"/>
      <c r="J348" s="73"/>
    </row>
    <row r="349" spans="1:10" s="139" customFormat="1" ht="24">
      <c r="A349" s="27" t="s">
        <v>262</v>
      </c>
      <c r="B349" s="173">
        <v>0</v>
      </c>
      <c r="C349" s="173">
        <v>0</v>
      </c>
      <c r="D349" s="310">
        <v>0</v>
      </c>
      <c r="E349" s="174"/>
      <c r="F349" s="176"/>
      <c r="G349" s="68"/>
      <c r="H349" s="138"/>
    </row>
    <row r="350" spans="1:10" s="139" customFormat="1" ht="12">
      <c r="A350" s="3" t="s">
        <v>25</v>
      </c>
      <c r="B350" s="175">
        <v>0</v>
      </c>
      <c r="C350" s="175">
        <v>0</v>
      </c>
      <c r="D350" s="123">
        <v>0</v>
      </c>
      <c r="E350" s="133"/>
      <c r="F350" s="176"/>
      <c r="G350" s="68"/>
      <c r="H350" s="138"/>
    </row>
    <row r="351" spans="1:10" s="139" customFormat="1" ht="12">
      <c r="A351" s="3" t="s">
        <v>21</v>
      </c>
      <c r="B351" s="175">
        <v>0</v>
      </c>
      <c r="C351" s="175">
        <v>0</v>
      </c>
      <c r="D351" s="123">
        <v>0</v>
      </c>
      <c r="E351" s="133"/>
      <c r="F351" s="176"/>
      <c r="G351" s="68"/>
      <c r="H351" s="138"/>
    </row>
    <row r="352" spans="1:10" s="139" customFormat="1" ht="12">
      <c r="A352" s="3" t="s">
        <v>22</v>
      </c>
      <c r="B352" s="175">
        <v>0</v>
      </c>
      <c r="C352" s="175">
        <v>0</v>
      </c>
      <c r="D352" s="123">
        <v>0</v>
      </c>
      <c r="E352" s="133"/>
      <c r="F352" s="176"/>
      <c r="G352" s="68"/>
      <c r="H352" s="138"/>
    </row>
    <row r="353" spans="1:8" s="139" customFormat="1" ht="12">
      <c r="A353" s="3" t="s">
        <v>23</v>
      </c>
      <c r="B353" s="175">
        <v>0</v>
      </c>
      <c r="C353" s="175">
        <v>0</v>
      </c>
      <c r="D353" s="123">
        <v>0</v>
      </c>
      <c r="E353" s="133"/>
      <c r="F353" s="176"/>
      <c r="G353" s="68"/>
      <c r="H353" s="138"/>
    </row>
    <row r="354" spans="1:8" s="139" customFormat="1" ht="12">
      <c r="A354" s="3" t="s">
        <v>24</v>
      </c>
      <c r="B354" s="175">
        <v>0</v>
      </c>
      <c r="C354" s="175">
        <v>0</v>
      </c>
      <c r="D354" s="123">
        <v>0</v>
      </c>
      <c r="E354" s="133"/>
      <c r="F354" s="176"/>
      <c r="G354" s="68"/>
      <c r="H354" s="138"/>
    </row>
    <row r="355" spans="1:8" s="139" customFormat="1" ht="24">
      <c r="A355" s="24" t="s">
        <v>263</v>
      </c>
      <c r="B355" s="177">
        <v>0</v>
      </c>
      <c r="C355" s="177">
        <v>0</v>
      </c>
      <c r="D355" s="299">
        <v>0</v>
      </c>
      <c r="E355" s="158"/>
      <c r="F355" s="176"/>
      <c r="G355" s="68"/>
      <c r="H355" s="138"/>
    </row>
    <row r="356" spans="1:8" s="139" customFormat="1" ht="12">
      <c r="A356" s="3" t="s">
        <v>25</v>
      </c>
      <c r="B356" s="175">
        <v>0</v>
      </c>
      <c r="C356" s="175">
        <v>0</v>
      </c>
      <c r="D356" s="123">
        <v>0</v>
      </c>
      <c r="E356" s="133"/>
      <c r="F356" s="176"/>
      <c r="G356" s="68"/>
      <c r="H356" s="138"/>
    </row>
    <row r="357" spans="1:8" s="139" customFormat="1" ht="12">
      <c r="A357" s="3" t="s">
        <v>21</v>
      </c>
      <c r="B357" s="175">
        <v>0</v>
      </c>
      <c r="C357" s="175">
        <v>0</v>
      </c>
      <c r="D357" s="123">
        <v>0</v>
      </c>
      <c r="E357" s="133"/>
      <c r="F357" s="176"/>
      <c r="G357" s="68"/>
      <c r="H357" s="138"/>
    </row>
    <row r="358" spans="1:8" s="139" customFormat="1" ht="12">
      <c r="A358" s="3" t="s">
        <v>22</v>
      </c>
      <c r="B358" s="175">
        <v>0</v>
      </c>
      <c r="C358" s="175">
        <v>0</v>
      </c>
      <c r="D358" s="123">
        <v>0</v>
      </c>
      <c r="E358" s="133"/>
      <c r="F358" s="176"/>
      <c r="G358" s="68"/>
      <c r="H358" s="138"/>
    </row>
    <row r="359" spans="1:8" s="139" customFormat="1" ht="12">
      <c r="A359" s="3" t="s">
        <v>23</v>
      </c>
      <c r="B359" s="175">
        <v>0</v>
      </c>
      <c r="C359" s="175">
        <v>0</v>
      </c>
      <c r="D359" s="123">
        <v>0</v>
      </c>
      <c r="E359" s="133"/>
      <c r="F359" s="176"/>
      <c r="G359" s="68"/>
      <c r="H359" s="138"/>
    </row>
    <row r="360" spans="1:8" s="139" customFormat="1" ht="12">
      <c r="A360" s="3" t="s">
        <v>24</v>
      </c>
      <c r="B360" s="175">
        <v>0</v>
      </c>
      <c r="C360" s="175">
        <v>0</v>
      </c>
      <c r="D360" s="123">
        <v>0</v>
      </c>
      <c r="E360" s="133"/>
      <c r="F360" s="176"/>
      <c r="G360" s="68"/>
      <c r="H360" s="138"/>
    </row>
    <row r="361" spans="1:8" s="139" customFormat="1" ht="12">
      <c r="A361" s="30" t="s">
        <v>264</v>
      </c>
      <c r="B361" s="202">
        <v>20000</v>
      </c>
      <c r="C361" s="202">
        <v>8275</v>
      </c>
      <c r="D361" s="304">
        <f t="shared" si="5"/>
        <v>0.41375000000000001</v>
      </c>
      <c r="E361" s="203"/>
      <c r="F361" s="176"/>
      <c r="G361" s="68"/>
      <c r="H361" s="138"/>
    </row>
    <row r="362" spans="1:8" s="139" customFormat="1" ht="12">
      <c r="A362" s="3" t="s">
        <v>25</v>
      </c>
      <c r="B362" s="175">
        <v>0</v>
      </c>
      <c r="C362" s="175">
        <v>0</v>
      </c>
      <c r="D362" s="123">
        <v>0</v>
      </c>
      <c r="E362" s="133"/>
      <c r="F362" s="176"/>
      <c r="G362" s="68"/>
      <c r="H362" s="138"/>
    </row>
    <row r="363" spans="1:8" s="139" customFormat="1" ht="12">
      <c r="A363" s="3" t="s">
        <v>21</v>
      </c>
      <c r="B363" s="175">
        <v>20000</v>
      </c>
      <c r="C363" s="175">
        <v>8275</v>
      </c>
      <c r="D363" s="123">
        <f t="shared" si="5"/>
        <v>0.41375000000000001</v>
      </c>
      <c r="E363" s="133"/>
      <c r="F363" s="176"/>
      <c r="G363" s="68"/>
      <c r="H363" s="138"/>
    </row>
    <row r="364" spans="1:8" s="139" customFormat="1" ht="12">
      <c r="A364" s="3" t="s">
        <v>22</v>
      </c>
      <c r="B364" s="175">
        <v>0</v>
      </c>
      <c r="C364" s="175">
        <v>0</v>
      </c>
      <c r="D364" s="123">
        <v>0</v>
      </c>
      <c r="E364" s="133"/>
      <c r="F364" s="176"/>
      <c r="G364" s="68"/>
      <c r="H364" s="138"/>
    </row>
    <row r="365" spans="1:8" s="139" customFormat="1" ht="12">
      <c r="A365" s="3" t="s">
        <v>23</v>
      </c>
      <c r="B365" s="175">
        <v>0</v>
      </c>
      <c r="C365" s="175">
        <v>0</v>
      </c>
      <c r="D365" s="123">
        <v>0</v>
      </c>
      <c r="E365" s="133"/>
      <c r="F365" s="176"/>
      <c r="G365" s="68"/>
      <c r="H365" s="138"/>
    </row>
    <row r="366" spans="1:8" s="139" customFormat="1" ht="12">
      <c r="A366" s="3" t="s">
        <v>24</v>
      </c>
      <c r="B366" s="175">
        <v>0</v>
      </c>
      <c r="C366" s="175">
        <v>0</v>
      </c>
      <c r="D366" s="123">
        <v>0</v>
      </c>
      <c r="E366" s="133"/>
      <c r="F366" s="176"/>
      <c r="G366" s="68"/>
      <c r="H366" s="138"/>
    </row>
    <row r="367" spans="1:8" s="139" customFormat="1" ht="24">
      <c r="A367" s="31" t="s">
        <v>265</v>
      </c>
      <c r="B367" s="180">
        <v>866628</v>
      </c>
      <c r="C367" s="180">
        <v>776556.98</v>
      </c>
      <c r="D367" s="313">
        <f t="shared" si="5"/>
        <v>0.89606726300096462</v>
      </c>
      <c r="E367" s="181"/>
      <c r="F367" s="176"/>
      <c r="G367" s="68"/>
      <c r="H367" s="138"/>
    </row>
    <row r="368" spans="1:8" s="139" customFormat="1" ht="12">
      <c r="A368" s="3" t="s">
        <v>25</v>
      </c>
      <c r="B368" s="175">
        <v>0</v>
      </c>
      <c r="C368" s="175">
        <v>0</v>
      </c>
      <c r="D368" s="123">
        <v>0</v>
      </c>
      <c r="E368" s="133"/>
      <c r="F368" s="176"/>
      <c r="G368" s="68"/>
      <c r="H368" s="138"/>
    </row>
    <row r="369" spans="1:12" s="139" customFormat="1" ht="12">
      <c r="A369" s="3" t="s">
        <v>21</v>
      </c>
      <c r="B369" s="175">
        <v>631601</v>
      </c>
      <c r="C369" s="175">
        <v>542426.98</v>
      </c>
      <c r="D369" s="123">
        <f t="shared" si="5"/>
        <v>0.85881273145546</v>
      </c>
      <c r="E369" s="133"/>
      <c r="F369" s="176"/>
      <c r="G369" s="68"/>
      <c r="H369" s="138"/>
    </row>
    <row r="370" spans="1:12" s="139" customFormat="1" ht="12">
      <c r="A370" s="3" t="s">
        <v>22</v>
      </c>
      <c r="B370" s="175">
        <v>5847</v>
      </c>
      <c r="C370" s="175">
        <v>7308.75</v>
      </c>
      <c r="D370" s="123">
        <f t="shared" si="5"/>
        <v>1.25</v>
      </c>
      <c r="E370" s="133"/>
      <c r="F370" s="176"/>
      <c r="G370" s="68"/>
      <c r="H370" s="138"/>
    </row>
    <row r="371" spans="1:12" s="139" customFormat="1" ht="12">
      <c r="A371" s="3" t="s">
        <v>23</v>
      </c>
      <c r="B371" s="175">
        <v>226850</v>
      </c>
      <c r="C371" s="175">
        <v>224908.75</v>
      </c>
      <c r="D371" s="123">
        <f t="shared" si="5"/>
        <v>0.99144258320476086</v>
      </c>
      <c r="E371" s="133"/>
      <c r="F371" s="176"/>
      <c r="G371" s="68"/>
      <c r="H371" s="138"/>
    </row>
    <row r="372" spans="1:12" s="139" customFormat="1" ht="12">
      <c r="A372" s="3" t="s">
        <v>24</v>
      </c>
      <c r="B372" s="175">
        <v>2330</v>
      </c>
      <c r="C372" s="175">
        <v>1912.5</v>
      </c>
      <c r="D372" s="123">
        <f t="shared" si="5"/>
        <v>0.82081545064377681</v>
      </c>
      <c r="E372" s="133"/>
      <c r="F372" s="176"/>
      <c r="G372" s="68"/>
      <c r="H372" s="138"/>
    </row>
    <row r="373" spans="1:12" s="139" customFormat="1" ht="15">
      <c r="A373" s="3"/>
      <c r="B373" s="175"/>
      <c r="C373" s="175"/>
      <c r="D373" s="81"/>
      <c r="E373" s="133"/>
      <c r="F373" s="176"/>
      <c r="G373" s="68"/>
      <c r="H373" s="138"/>
    </row>
    <row r="374" spans="1:12" s="155" customFormat="1" ht="12">
      <c r="A374" s="21" t="s">
        <v>127</v>
      </c>
      <c r="B374" s="182">
        <v>886628</v>
      </c>
      <c r="C374" s="182">
        <v>784831.98</v>
      </c>
      <c r="D374" s="316">
        <f t="shared" si="5"/>
        <v>0.88518745178361158</v>
      </c>
      <c r="E374" s="183"/>
      <c r="F374" s="133"/>
      <c r="G374" s="68"/>
      <c r="H374" s="138"/>
      <c r="I374" s="139"/>
      <c r="J374" s="139"/>
    </row>
    <row r="375" spans="1:12" s="155" customFormat="1" ht="12">
      <c r="A375" s="21" t="s">
        <v>27</v>
      </c>
      <c r="B375" s="182">
        <v>81493</v>
      </c>
      <c r="C375" s="182">
        <v>0</v>
      </c>
      <c r="D375" s="316">
        <f t="shared" si="5"/>
        <v>0</v>
      </c>
      <c r="E375" s="183"/>
      <c r="F375" s="111"/>
      <c r="G375" s="154"/>
      <c r="H375" s="222"/>
    </row>
    <row r="376" spans="1:12" s="155" customFormat="1" ht="12">
      <c r="A376" s="21" t="s">
        <v>239</v>
      </c>
      <c r="B376" s="182">
        <v>0</v>
      </c>
      <c r="C376" s="182">
        <v>0</v>
      </c>
      <c r="D376" s="316">
        <v>0</v>
      </c>
      <c r="E376" s="183"/>
      <c r="F376" s="111"/>
      <c r="G376" s="154"/>
      <c r="H376" s="222"/>
    </row>
    <row r="377" spans="1:12" s="93" customFormat="1">
      <c r="A377" s="21" t="s">
        <v>409</v>
      </c>
      <c r="B377" s="182">
        <v>0</v>
      </c>
      <c r="C377" s="182">
        <v>0</v>
      </c>
      <c r="D377" s="316">
        <v>0</v>
      </c>
      <c r="E377" s="183"/>
      <c r="F377" s="176"/>
      <c r="G377" s="72"/>
      <c r="H377" s="92"/>
    </row>
    <row r="378" spans="1:12" s="93" customFormat="1">
      <c r="A378" s="21" t="s">
        <v>414</v>
      </c>
      <c r="B378" s="182">
        <v>480807</v>
      </c>
      <c r="C378" s="182">
        <v>417516.27</v>
      </c>
      <c r="D378" s="316">
        <f t="shared" si="5"/>
        <v>0.86836562279667318</v>
      </c>
      <c r="E378" s="183"/>
      <c r="F378" s="176"/>
      <c r="G378" s="72"/>
      <c r="H378" s="92"/>
    </row>
    <row r="379" spans="1:12" s="155" customFormat="1" ht="12">
      <c r="A379" s="21" t="s">
        <v>63</v>
      </c>
      <c r="B379" s="182">
        <v>15000</v>
      </c>
      <c r="C379" s="182">
        <v>825</v>
      </c>
      <c r="D379" s="316">
        <f t="shared" si="5"/>
        <v>5.5E-2</v>
      </c>
      <c r="E379" s="183"/>
      <c r="F379" s="111"/>
      <c r="G379" s="154"/>
      <c r="H379" s="222"/>
    </row>
    <row r="380" spans="1:12" s="84" customFormat="1" ht="15">
      <c r="A380" s="21" t="s">
        <v>374</v>
      </c>
      <c r="B380" s="182">
        <v>75927</v>
      </c>
      <c r="C380" s="182">
        <v>0</v>
      </c>
      <c r="D380" s="316">
        <f t="shared" si="5"/>
        <v>0</v>
      </c>
      <c r="E380" s="183"/>
      <c r="F380" s="184"/>
      <c r="G380" s="184"/>
      <c r="H380" s="87"/>
      <c r="I380" s="93"/>
      <c r="J380" s="93"/>
      <c r="K380" s="93"/>
      <c r="L380" s="93"/>
    </row>
    <row r="381" spans="1:12" s="155" customFormat="1" ht="24">
      <c r="A381" s="21" t="s">
        <v>235</v>
      </c>
      <c r="B381" s="182">
        <v>0</v>
      </c>
      <c r="C381" s="182">
        <v>150000</v>
      </c>
      <c r="D381" s="316" t="s">
        <v>430</v>
      </c>
      <c r="E381" s="183"/>
      <c r="F381" s="111"/>
      <c r="G381" s="154"/>
      <c r="H381" s="222"/>
    </row>
    <row r="382" spans="1:12" s="155" customFormat="1" ht="24">
      <c r="A382" s="21" t="s">
        <v>373</v>
      </c>
      <c r="B382" s="182">
        <v>233401</v>
      </c>
      <c r="C382" s="182">
        <v>216490.71</v>
      </c>
      <c r="D382" s="316">
        <f t="shared" si="5"/>
        <v>0.92754833955295812</v>
      </c>
      <c r="E382" s="183"/>
      <c r="F382" s="111"/>
      <c r="G382" s="154"/>
      <c r="H382" s="222"/>
    </row>
    <row r="383" spans="1:12" s="155" customFormat="1" ht="12">
      <c r="A383" s="22" t="s">
        <v>29</v>
      </c>
      <c r="B383" s="182">
        <v>886628</v>
      </c>
      <c r="C383" s="182">
        <v>784831.98</v>
      </c>
      <c r="D383" s="316">
        <f t="shared" si="5"/>
        <v>0.88518745178361158</v>
      </c>
      <c r="E383" s="183"/>
      <c r="F383" s="111"/>
      <c r="G383" s="154"/>
      <c r="H383" s="222"/>
    </row>
    <row r="384" spans="1:12" s="155" customFormat="1" ht="15">
      <c r="A384" s="18"/>
      <c r="B384" s="75"/>
      <c r="C384" s="75"/>
      <c r="D384" s="81"/>
      <c r="E384" s="77"/>
      <c r="F384" s="111"/>
      <c r="G384" s="154"/>
      <c r="H384" s="222"/>
    </row>
    <row r="385" spans="1:10" s="231" customFormat="1" ht="15.75">
      <c r="A385" s="17" t="s">
        <v>128</v>
      </c>
      <c r="B385" s="80">
        <v>80000</v>
      </c>
      <c r="C385" s="80">
        <v>80637.789999999994</v>
      </c>
      <c r="D385" s="81">
        <f t="shared" si="5"/>
        <v>1.0079723749999998</v>
      </c>
      <c r="E385" s="230"/>
      <c r="F385" s="133"/>
      <c r="G385" s="68"/>
      <c r="H385" s="138"/>
      <c r="I385" s="139"/>
      <c r="J385" s="139"/>
    </row>
    <row r="386" spans="1:10" s="233" customFormat="1" ht="15.75">
      <c r="A386" s="5" t="s">
        <v>202</v>
      </c>
      <c r="B386" s="85">
        <v>69250</v>
      </c>
      <c r="C386" s="85">
        <v>71794.14</v>
      </c>
      <c r="D386" s="86">
        <f t="shared" si="5"/>
        <v>1.0367384837545126</v>
      </c>
      <c r="E386" s="87"/>
      <c r="F386" s="230"/>
      <c r="G386" s="68"/>
      <c r="H386" s="232"/>
      <c r="I386" s="231"/>
      <c r="J386" s="231"/>
    </row>
    <row r="387" spans="1:10" s="233" customFormat="1" ht="25.5">
      <c r="A387" s="5" t="s">
        <v>171</v>
      </c>
      <c r="B387" s="85">
        <v>0</v>
      </c>
      <c r="C387" s="85">
        <v>0</v>
      </c>
      <c r="D387" s="86">
        <v>0</v>
      </c>
      <c r="E387" s="87"/>
      <c r="F387" s="87"/>
      <c r="G387" s="68"/>
      <c r="H387" s="234"/>
    </row>
    <row r="388" spans="1:10" s="233" customFormat="1">
      <c r="A388" s="5" t="s">
        <v>144</v>
      </c>
      <c r="B388" s="85">
        <v>0</v>
      </c>
      <c r="C388" s="85">
        <v>0</v>
      </c>
      <c r="D388" s="86">
        <v>0</v>
      </c>
      <c r="E388" s="87"/>
      <c r="F388" s="87"/>
      <c r="G388" s="68"/>
      <c r="H388" s="234"/>
    </row>
    <row r="389" spans="1:10" s="233" customFormat="1">
      <c r="A389" s="5" t="s">
        <v>315</v>
      </c>
      <c r="B389" s="85">
        <v>10750</v>
      </c>
      <c r="C389" s="85">
        <v>8843.65</v>
      </c>
      <c r="D389" s="86">
        <f t="shared" si="5"/>
        <v>0.82266511627906969</v>
      </c>
      <c r="E389" s="87"/>
      <c r="F389" s="87"/>
      <c r="G389" s="68"/>
      <c r="H389" s="234"/>
    </row>
    <row r="390" spans="1:10" s="233" customFormat="1">
      <c r="A390" s="5" t="s">
        <v>320</v>
      </c>
      <c r="B390" s="85">
        <v>0</v>
      </c>
      <c r="C390" s="85">
        <v>0</v>
      </c>
      <c r="D390" s="86">
        <v>0</v>
      </c>
      <c r="E390" s="87"/>
      <c r="F390" s="87"/>
      <c r="G390" s="68"/>
      <c r="H390" s="234"/>
    </row>
    <row r="391" spans="1:10" s="233" customFormat="1" ht="15">
      <c r="A391" s="5"/>
      <c r="B391" s="85"/>
      <c r="C391" s="85"/>
      <c r="D391" s="81"/>
      <c r="E391" s="87"/>
      <c r="F391" s="87"/>
      <c r="G391" s="68"/>
      <c r="H391" s="234"/>
    </row>
    <row r="392" spans="1:10" s="139" customFormat="1" ht="15">
      <c r="A392" s="9" t="s">
        <v>8</v>
      </c>
      <c r="B392" s="94">
        <v>0</v>
      </c>
      <c r="C392" s="94">
        <v>0</v>
      </c>
      <c r="D392" s="301">
        <v>0</v>
      </c>
      <c r="E392" s="95"/>
      <c r="F392" s="87"/>
      <c r="G392" s="68"/>
      <c r="H392" s="234"/>
      <c r="I392" s="233"/>
      <c r="J392" s="233"/>
    </row>
    <row r="393" spans="1:10" s="139" customFormat="1" ht="15">
      <c r="A393" s="9" t="s">
        <v>9</v>
      </c>
      <c r="B393" s="90">
        <v>69650</v>
      </c>
      <c r="C393" s="90">
        <v>73485.039999999994</v>
      </c>
      <c r="D393" s="300">
        <f t="shared" ref="D393:D453" si="6">C393/B393</f>
        <v>1.055061593682699</v>
      </c>
      <c r="E393" s="91"/>
      <c r="F393" s="95"/>
      <c r="G393" s="68"/>
      <c r="H393" s="138"/>
    </row>
    <row r="394" spans="1:10" s="141" customFormat="1">
      <c r="A394" s="32" t="s">
        <v>129</v>
      </c>
      <c r="B394" s="97">
        <v>67450</v>
      </c>
      <c r="C394" s="97">
        <v>70033.14</v>
      </c>
      <c r="D394" s="297">
        <f t="shared" si="6"/>
        <v>1.0382971089696071</v>
      </c>
      <c r="E394" s="98"/>
      <c r="F394" s="168"/>
      <c r="G394" s="159"/>
      <c r="H394" s="140"/>
    </row>
    <row r="395" spans="1:10" s="155" customFormat="1">
      <c r="A395" s="33" t="s">
        <v>165</v>
      </c>
      <c r="B395" s="99">
        <v>21875</v>
      </c>
      <c r="C395" s="99">
        <v>24496.5</v>
      </c>
      <c r="D395" s="298">
        <f t="shared" si="6"/>
        <v>1.1198399999999999</v>
      </c>
      <c r="E395" s="100"/>
      <c r="F395" s="118"/>
      <c r="G395" s="154"/>
      <c r="H395" s="222"/>
    </row>
    <row r="396" spans="1:10" s="155" customFormat="1">
      <c r="A396" s="33" t="s">
        <v>339</v>
      </c>
      <c r="B396" s="99">
        <v>0</v>
      </c>
      <c r="C396" s="99">
        <v>0</v>
      </c>
      <c r="D396" s="298">
        <v>0</v>
      </c>
      <c r="E396" s="100"/>
      <c r="F396" s="118"/>
      <c r="G396" s="154"/>
      <c r="H396" s="222"/>
    </row>
    <row r="397" spans="1:10" s="141" customFormat="1">
      <c r="A397" s="33" t="s">
        <v>231</v>
      </c>
      <c r="B397" s="99">
        <v>0</v>
      </c>
      <c r="C397" s="99">
        <v>0</v>
      </c>
      <c r="D397" s="298">
        <v>0</v>
      </c>
      <c r="E397" s="100"/>
      <c r="F397" s="168"/>
      <c r="G397" s="159"/>
      <c r="H397" s="140"/>
    </row>
    <row r="398" spans="1:10" s="155" customFormat="1" ht="24">
      <c r="A398" s="33" t="s">
        <v>342</v>
      </c>
      <c r="B398" s="99">
        <v>45575</v>
      </c>
      <c r="C398" s="99">
        <v>45536.639999999999</v>
      </c>
      <c r="D398" s="298">
        <f t="shared" si="6"/>
        <v>0.99915831047723536</v>
      </c>
      <c r="E398" s="100"/>
      <c r="F398" s="118"/>
      <c r="G398" s="154"/>
      <c r="H398" s="222"/>
    </row>
    <row r="399" spans="1:10" s="141" customFormat="1">
      <c r="A399" s="32" t="s">
        <v>130</v>
      </c>
      <c r="B399" s="97">
        <v>0</v>
      </c>
      <c r="C399" s="97">
        <v>0</v>
      </c>
      <c r="D399" s="297">
        <v>0</v>
      </c>
      <c r="E399" s="98"/>
      <c r="F399" s="114"/>
      <c r="G399" s="159"/>
      <c r="H399" s="140"/>
    </row>
    <row r="400" spans="1:10" s="141" customFormat="1">
      <c r="A400" s="25" t="s">
        <v>131</v>
      </c>
      <c r="B400" s="99">
        <v>0</v>
      </c>
      <c r="C400" s="99">
        <v>0</v>
      </c>
      <c r="D400" s="298">
        <v>0</v>
      </c>
      <c r="E400" s="100"/>
      <c r="F400" s="168"/>
      <c r="G400" s="159"/>
      <c r="H400" s="140"/>
    </row>
    <row r="401" spans="1:10" s="141" customFormat="1" ht="12">
      <c r="A401" s="25" t="s">
        <v>223</v>
      </c>
      <c r="B401" s="99">
        <v>0</v>
      </c>
      <c r="C401" s="99">
        <v>0</v>
      </c>
      <c r="D401" s="298">
        <v>0</v>
      </c>
      <c r="E401" s="100"/>
      <c r="F401" s="114"/>
      <c r="G401" s="159"/>
      <c r="H401" s="140"/>
    </row>
    <row r="402" spans="1:10" s="141" customFormat="1" ht="12">
      <c r="A402" s="25" t="s">
        <v>172</v>
      </c>
      <c r="B402" s="99">
        <v>0</v>
      </c>
      <c r="C402" s="99">
        <v>0</v>
      </c>
      <c r="D402" s="298">
        <v>0</v>
      </c>
      <c r="E402" s="100"/>
      <c r="F402" s="114"/>
      <c r="G402" s="159"/>
      <c r="H402" s="140"/>
    </row>
    <row r="403" spans="1:10" s="141" customFormat="1">
      <c r="A403" s="32" t="s">
        <v>145</v>
      </c>
      <c r="B403" s="97">
        <v>0</v>
      </c>
      <c r="C403" s="97">
        <v>0</v>
      </c>
      <c r="D403" s="297">
        <v>0</v>
      </c>
      <c r="E403" s="98"/>
      <c r="F403" s="114"/>
      <c r="G403" s="159"/>
      <c r="H403" s="140"/>
    </row>
    <row r="404" spans="1:10" s="155" customFormat="1" ht="24">
      <c r="A404" s="33" t="s">
        <v>340</v>
      </c>
      <c r="B404" s="99">
        <v>0</v>
      </c>
      <c r="C404" s="99">
        <v>0</v>
      </c>
      <c r="D404" s="298">
        <v>0</v>
      </c>
      <c r="E404" s="100"/>
      <c r="F404" s="118"/>
      <c r="G404" s="154"/>
      <c r="H404" s="222"/>
    </row>
    <row r="405" spans="1:10" s="141" customFormat="1">
      <c r="A405" s="32" t="s">
        <v>316</v>
      </c>
      <c r="B405" s="97">
        <v>2200</v>
      </c>
      <c r="C405" s="97">
        <v>3451.9</v>
      </c>
      <c r="D405" s="297">
        <f t="shared" si="6"/>
        <v>1.5690454545454546</v>
      </c>
      <c r="E405" s="98"/>
      <c r="F405" s="114"/>
      <c r="G405" s="140"/>
      <c r="H405" s="140"/>
    </row>
    <row r="406" spans="1:10" s="155" customFormat="1">
      <c r="A406" s="25" t="s">
        <v>313</v>
      </c>
      <c r="B406" s="99">
        <v>2200</v>
      </c>
      <c r="C406" s="99">
        <v>3451.9</v>
      </c>
      <c r="D406" s="298">
        <f t="shared" si="6"/>
        <v>1.5690454545454546</v>
      </c>
      <c r="E406" s="100"/>
      <c r="F406" s="118"/>
      <c r="G406" s="154"/>
      <c r="H406" s="222"/>
    </row>
    <row r="407" spans="1:10" s="135" customFormat="1">
      <c r="A407" s="32" t="s">
        <v>132</v>
      </c>
      <c r="B407" s="97">
        <v>0</v>
      </c>
      <c r="C407" s="97">
        <v>0</v>
      </c>
      <c r="D407" s="297">
        <v>0</v>
      </c>
      <c r="E407" s="98"/>
      <c r="F407" s="77"/>
      <c r="G407" s="68"/>
      <c r="H407" s="138"/>
      <c r="I407" s="139"/>
      <c r="J407" s="139"/>
    </row>
    <row r="408" spans="1:10" s="139" customFormat="1">
      <c r="A408" s="33" t="s">
        <v>329</v>
      </c>
      <c r="B408" s="99">
        <v>0</v>
      </c>
      <c r="C408" s="99">
        <v>0</v>
      </c>
      <c r="D408" s="298">
        <v>0</v>
      </c>
      <c r="E408" s="100"/>
      <c r="F408" s="87"/>
      <c r="G408" s="72"/>
      <c r="H408" s="134"/>
      <c r="I408" s="135"/>
      <c r="J408" s="135"/>
    </row>
    <row r="409" spans="1:10" s="139" customFormat="1">
      <c r="A409" s="9" t="s">
        <v>133</v>
      </c>
      <c r="B409" s="90">
        <v>3150</v>
      </c>
      <c r="C409" s="90">
        <v>3111.9</v>
      </c>
      <c r="D409" s="300">
        <f t="shared" si="6"/>
        <v>0.98790476190476195</v>
      </c>
      <c r="E409" s="91"/>
      <c r="F409" s="77"/>
      <c r="G409" s="68"/>
      <c r="H409" s="138"/>
    </row>
    <row r="410" spans="1:10" s="139" customFormat="1">
      <c r="A410" s="32" t="s">
        <v>134</v>
      </c>
      <c r="B410" s="97">
        <v>600</v>
      </c>
      <c r="C410" s="97">
        <v>587</v>
      </c>
      <c r="D410" s="297">
        <f t="shared" si="6"/>
        <v>0.97833333333333339</v>
      </c>
      <c r="E410" s="98"/>
      <c r="F410" s="91"/>
      <c r="G410" s="68"/>
      <c r="H410" s="138"/>
    </row>
    <row r="411" spans="1:10" s="155" customFormat="1">
      <c r="A411" s="33" t="s">
        <v>166</v>
      </c>
      <c r="B411" s="99">
        <v>600</v>
      </c>
      <c r="C411" s="99">
        <v>587</v>
      </c>
      <c r="D411" s="298">
        <f t="shared" si="6"/>
        <v>0.97833333333333339</v>
      </c>
      <c r="E411" s="100"/>
      <c r="F411" s="235"/>
      <c r="G411" s="154"/>
      <c r="H411" s="222"/>
    </row>
    <row r="412" spans="1:10" s="155" customFormat="1">
      <c r="A412" s="33" t="s">
        <v>232</v>
      </c>
      <c r="B412" s="99">
        <v>0</v>
      </c>
      <c r="C412" s="99">
        <v>0</v>
      </c>
      <c r="D412" s="298">
        <v>0</v>
      </c>
      <c r="E412" s="100"/>
      <c r="F412" s="118"/>
      <c r="G412" s="154"/>
      <c r="H412" s="222"/>
    </row>
    <row r="413" spans="1:10" s="141" customFormat="1">
      <c r="A413" s="32" t="s">
        <v>135</v>
      </c>
      <c r="B413" s="97">
        <v>0</v>
      </c>
      <c r="C413" s="97">
        <v>0</v>
      </c>
      <c r="D413" s="297">
        <v>0</v>
      </c>
      <c r="E413" s="98"/>
      <c r="F413" s="114"/>
      <c r="G413" s="159"/>
      <c r="H413" s="140"/>
    </row>
    <row r="414" spans="1:10" s="155" customFormat="1">
      <c r="A414" s="25" t="s">
        <v>136</v>
      </c>
      <c r="B414" s="99">
        <v>0</v>
      </c>
      <c r="C414" s="99">
        <v>0</v>
      </c>
      <c r="D414" s="298">
        <v>0</v>
      </c>
      <c r="E414" s="100"/>
      <c r="F414" s="118"/>
      <c r="G414" s="154"/>
      <c r="H414" s="222"/>
    </row>
    <row r="415" spans="1:10" s="141" customFormat="1" ht="12">
      <c r="A415" s="25" t="s">
        <v>137</v>
      </c>
      <c r="B415" s="99">
        <v>0</v>
      </c>
      <c r="C415" s="99">
        <v>0</v>
      </c>
      <c r="D415" s="298">
        <v>0</v>
      </c>
      <c r="E415" s="100"/>
      <c r="F415" s="114"/>
      <c r="G415" s="159"/>
      <c r="H415" s="140"/>
    </row>
    <row r="416" spans="1:10" s="141" customFormat="1" ht="12">
      <c r="A416" s="25" t="s">
        <v>173</v>
      </c>
      <c r="B416" s="99">
        <v>0</v>
      </c>
      <c r="C416" s="99">
        <v>0</v>
      </c>
      <c r="D416" s="298">
        <v>0</v>
      </c>
      <c r="E416" s="100"/>
      <c r="F416" s="114"/>
      <c r="G416" s="159"/>
      <c r="H416" s="140"/>
    </row>
    <row r="417" spans="1:8" s="141" customFormat="1">
      <c r="A417" s="32" t="s">
        <v>146</v>
      </c>
      <c r="B417" s="97">
        <v>0</v>
      </c>
      <c r="C417" s="97">
        <v>0</v>
      </c>
      <c r="D417" s="297">
        <v>0</v>
      </c>
      <c r="E417" s="98"/>
      <c r="F417" s="114"/>
      <c r="G417" s="159"/>
      <c r="H417" s="140"/>
    </row>
    <row r="418" spans="1:8" s="141" customFormat="1">
      <c r="A418" s="33" t="s">
        <v>192</v>
      </c>
      <c r="B418" s="99">
        <v>0</v>
      </c>
      <c r="C418" s="99">
        <v>0</v>
      </c>
      <c r="D418" s="298">
        <v>0</v>
      </c>
      <c r="E418" s="100"/>
      <c r="F418" s="168"/>
      <c r="G418" s="159"/>
      <c r="H418" s="140"/>
    </row>
    <row r="419" spans="1:8" s="141" customFormat="1">
      <c r="A419" s="32" t="s">
        <v>317</v>
      </c>
      <c r="B419" s="97">
        <v>2550</v>
      </c>
      <c r="C419" s="97">
        <v>2524.9</v>
      </c>
      <c r="D419" s="297">
        <f t="shared" si="6"/>
        <v>0.99015686274509807</v>
      </c>
      <c r="E419" s="98"/>
      <c r="F419" s="114"/>
      <c r="G419" s="159"/>
      <c r="H419" s="140"/>
    </row>
    <row r="420" spans="1:8" s="155" customFormat="1">
      <c r="A420" s="25" t="s">
        <v>408</v>
      </c>
      <c r="B420" s="99">
        <v>2550</v>
      </c>
      <c r="C420" s="99">
        <v>2524.9</v>
      </c>
      <c r="D420" s="298">
        <f t="shared" si="6"/>
        <v>0.99015686274509807</v>
      </c>
      <c r="E420" s="100"/>
      <c r="F420" s="118"/>
      <c r="G420" s="154"/>
      <c r="H420" s="222"/>
    </row>
    <row r="421" spans="1:8" s="141" customFormat="1">
      <c r="A421" s="32" t="s">
        <v>138</v>
      </c>
      <c r="B421" s="97">
        <v>0</v>
      </c>
      <c r="C421" s="97">
        <v>0</v>
      </c>
      <c r="D421" s="297">
        <v>0</v>
      </c>
      <c r="E421" s="98"/>
      <c r="F421" s="114"/>
      <c r="G421" s="159"/>
      <c r="H421" s="140"/>
    </row>
    <row r="422" spans="1:8" s="141" customFormat="1">
      <c r="A422" s="33" t="s">
        <v>195</v>
      </c>
      <c r="B422" s="99">
        <v>0</v>
      </c>
      <c r="C422" s="99">
        <v>0</v>
      </c>
      <c r="D422" s="298">
        <v>0</v>
      </c>
      <c r="E422" s="100"/>
      <c r="F422" s="168"/>
      <c r="G422" s="159"/>
      <c r="H422" s="140"/>
    </row>
    <row r="423" spans="1:8" s="139" customFormat="1">
      <c r="A423" s="9" t="s">
        <v>10</v>
      </c>
      <c r="B423" s="90">
        <v>6600</v>
      </c>
      <c r="C423" s="90">
        <v>3453.85</v>
      </c>
      <c r="D423" s="300">
        <f t="shared" si="6"/>
        <v>0.52331060606060609</v>
      </c>
      <c r="E423" s="91"/>
      <c r="F423" s="77"/>
      <c r="G423" s="68"/>
      <c r="H423" s="138"/>
    </row>
    <row r="424" spans="1:8" s="139" customFormat="1">
      <c r="A424" s="32" t="s">
        <v>139</v>
      </c>
      <c r="B424" s="97">
        <v>600</v>
      </c>
      <c r="C424" s="97">
        <v>587</v>
      </c>
      <c r="D424" s="297">
        <f t="shared" si="6"/>
        <v>0.97833333333333339</v>
      </c>
      <c r="E424" s="98"/>
      <c r="F424" s="91"/>
      <c r="G424" s="68"/>
      <c r="H424" s="138"/>
    </row>
    <row r="425" spans="1:8" s="155" customFormat="1">
      <c r="A425" s="33" t="s">
        <v>167</v>
      </c>
      <c r="B425" s="99">
        <v>600</v>
      </c>
      <c r="C425" s="99">
        <v>587</v>
      </c>
      <c r="D425" s="298">
        <f t="shared" si="6"/>
        <v>0.97833333333333339</v>
      </c>
      <c r="E425" s="100"/>
      <c r="F425" s="118"/>
      <c r="G425" s="154"/>
      <c r="H425" s="222"/>
    </row>
    <row r="426" spans="1:8" s="141" customFormat="1">
      <c r="A426" s="33" t="s">
        <v>233</v>
      </c>
      <c r="B426" s="99">
        <v>0</v>
      </c>
      <c r="C426" s="99">
        <v>0</v>
      </c>
      <c r="D426" s="298">
        <v>0</v>
      </c>
      <c r="E426" s="100"/>
      <c r="F426" s="168"/>
      <c r="G426" s="159"/>
      <c r="H426" s="140"/>
    </row>
    <row r="427" spans="1:8" s="141" customFormat="1">
      <c r="A427" s="32" t="s">
        <v>140</v>
      </c>
      <c r="B427" s="97">
        <v>0</v>
      </c>
      <c r="C427" s="97">
        <v>0</v>
      </c>
      <c r="D427" s="297">
        <v>0</v>
      </c>
      <c r="E427" s="98"/>
      <c r="F427" s="114"/>
      <c r="G427" s="159"/>
      <c r="H427" s="140"/>
    </row>
    <row r="428" spans="1:8" s="155" customFormat="1">
      <c r="A428" s="25" t="s">
        <v>141</v>
      </c>
      <c r="B428" s="99">
        <v>0</v>
      </c>
      <c r="C428" s="99">
        <v>0</v>
      </c>
      <c r="D428" s="298">
        <v>0</v>
      </c>
      <c r="E428" s="100"/>
      <c r="F428" s="118"/>
      <c r="G428" s="154"/>
      <c r="H428" s="222"/>
    </row>
    <row r="429" spans="1:8" s="141" customFormat="1" ht="12">
      <c r="A429" s="25" t="s">
        <v>142</v>
      </c>
      <c r="B429" s="99">
        <v>0</v>
      </c>
      <c r="C429" s="99">
        <v>0</v>
      </c>
      <c r="D429" s="298">
        <v>0</v>
      </c>
      <c r="E429" s="100"/>
      <c r="F429" s="114"/>
      <c r="G429" s="159"/>
      <c r="H429" s="140"/>
    </row>
    <row r="430" spans="1:8" s="141" customFormat="1" ht="12">
      <c r="A430" s="25" t="s">
        <v>174</v>
      </c>
      <c r="B430" s="99">
        <v>0</v>
      </c>
      <c r="C430" s="99">
        <v>0</v>
      </c>
      <c r="D430" s="298">
        <v>0</v>
      </c>
      <c r="E430" s="100"/>
      <c r="F430" s="114"/>
      <c r="G430" s="159"/>
      <c r="H430" s="140"/>
    </row>
    <row r="431" spans="1:8" s="141" customFormat="1">
      <c r="A431" s="32" t="s">
        <v>147</v>
      </c>
      <c r="B431" s="97">
        <v>0</v>
      </c>
      <c r="C431" s="97">
        <v>0</v>
      </c>
      <c r="D431" s="297">
        <v>0</v>
      </c>
      <c r="E431" s="98"/>
      <c r="F431" s="114"/>
      <c r="G431" s="159"/>
      <c r="H431" s="140"/>
    </row>
    <row r="432" spans="1:8" s="141" customFormat="1">
      <c r="A432" s="33" t="s">
        <v>364</v>
      </c>
      <c r="B432" s="99">
        <v>0</v>
      </c>
      <c r="C432" s="99">
        <v>0</v>
      </c>
      <c r="D432" s="298">
        <v>0</v>
      </c>
      <c r="E432" s="100"/>
      <c r="F432" s="168"/>
      <c r="G432" s="159"/>
      <c r="H432" s="140"/>
    </row>
    <row r="433" spans="1:8" s="141" customFormat="1">
      <c r="A433" s="32" t="s">
        <v>318</v>
      </c>
      <c r="B433" s="97">
        <v>6000</v>
      </c>
      <c r="C433" s="97">
        <v>2866.85</v>
      </c>
      <c r="D433" s="297">
        <f t="shared" si="6"/>
        <v>0.47780833333333333</v>
      </c>
      <c r="E433" s="98"/>
      <c r="F433" s="114"/>
      <c r="G433" s="159"/>
      <c r="H433" s="140"/>
    </row>
    <row r="434" spans="1:8" s="155" customFormat="1">
      <c r="A434" s="25" t="s">
        <v>407</v>
      </c>
      <c r="B434" s="99">
        <v>6000</v>
      </c>
      <c r="C434" s="99">
        <v>2866.85</v>
      </c>
      <c r="D434" s="298">
        <f t="shared" si="6"/>
        <v>0.47780833333333333</v>
      </c>
      <c r="E434" s="100"/>
      <c r="F434" s="118"/>
      <c r="G434" s="154"/>
      <c r="H434" s="222"/>
    </row>
    <row r="435" spans="1:8" s="141" customFormat="1">
      <c r="A435" s="32" t="s">
        <v>143</v>
      </c>
      <c r="B435" s="97">
        <v>0</v>
      </c>
      <c r="C435" s="97">
        <v>0</v>
      </c>
      <c r="D435" s="297">
        <v>0</v>
      </c>
      <c r="E435" s="98"/>
      <c r="F435" s="114"/>
      <c r="G435" s="159"/>
      <c r="H435" s="140"/>
    </row>
    <row r="436" spans="1:8" s="141" customFormat="1">
      <c r="A436" s="33" t="s">
        <v>193</v>
      </c>
      <c r="B436" s="99">
        <v>0</v>
      </c>
      <c r="C436" s="99">
        <v>0</v>
      </c>
      <c r="D436" s="298">
        <v>0</v>
      </c>
      <c r="E436" s="100"/>
      <c r="F436" s="168"/>
      <c r="G436" s="159"/>
      <c r="H436" s="140"/>
    </row>
    <row r="437" spans="1:8" s="139" customFormat="1">
      <c r="A437" s="9" t="s">
        <v>11</v>
      </c>
      <c r="B437" s="90">
        <v>600</v>
      </c>
      <c r="C437" s="90">
        <v>587</v>
      </c>
      <c r="D437" s="300">
        <f t="shared" si="6"/>
        <v>0.97833333333333339</v>
      </c>
      <c r="E437" s="91"/>
      <c r="F437" s="77"/>
      <c r="G437" s="68"/>
      <c r="H437" s="138"/>
    </row>
    <row r="438" spans="1:8" s="139" customFormat="1">
      <c r="A438" s="32" t="s">
        <v>148</v>
      </c>
      <c r="B438" s="97">
        <v>600</v>
      </c>
      <c r="C438" s="97">
        <v>587</v>
      </c>
      <c r="D438" s="297">
        <f t="shared" si="6"/>
        <v>0.97833333333333339</v>
      </c>
      <c r="E438" s="98"/>
      <c r="F438" s="91"/>
      <c r="G438" s="68"/>
      <c r="H438" s="138"/>
    </row>
    <row r="439" spans="1:8" s="155" customFormat="1" ht="12">
      <c r="A439" s="33" t="s">
        <v>168</v>
      </c>
      <c r="B439" s="99">
        <v>600</v>
      </c>
      <c r="C439" s="99">
        <v>587</v>
      </c>
      <c r="D439" s="298">
        <f t="shared" si="6"/>
        <v>0.97833333333333339</v>
      </c>
      <c r="E439" s="100"/>
      <c r="F439" s="222"/>
      <c r="G439" s="154"/>
      <c r="H439" s="222"/>
    </row>
    <row r="440" spans="1:8" s="141" customFormat="1">
      <c r="A440" s="33" t="s">
        <v>234</v>
      </c>
      <c r="B440" s="99">
        <v>0</v>
      </c>
      <c r="C440" s="99">
        <v>0</v>
      </c>
      <c r="D440" s="298">
        <v>0</v>
      </c>
      <c r="E440" s="100"/>
      <c r="F440" s="168"/>
      <c r="G440" s="159"/>
      <c r="H440" s="140"/>
    </row>
    <row r="441" spans="1:8" s="141" customFormat="1">
      <c r="A441" s="32" t="s">
        <v>149</v>
      </c>
      <c r="B441" s="97">
        <v>0</v>
      </c>
      <c r="C441" s="97">
        <v>0</v>
      </c>
      <c r="D441" s="297">
        <v>0</v>
      </c>
      <c r="E441" s="98"/>
      <c r="F441" s="114"/>
      <c r="G441" s="159"/>
      <c r="H441" s="140"/>
    </row>
    <row r="442" spans="1:8" s="155" customFormat="1">
      <c r="A442" s="25" t="s">
        <v>150</v>
      </c>
      <c r="B442" s="99">
        <v>0</v>
      </c>
      <c r="C442" s="99">
        <v>0</v>
      </c>
      <c r="D442" s="298">
        <v>0</v>
      </c>
      <c r="E442" s="100"/>
      <c r="F442" s="118"/>
      <c r="G442" s="154"/>
      <c r="H442" s="222"/>
    </row>
    <row r="443" spans="1:8" s="141" customFormat="1" ht="12">
      <c r="A443" s="25" t="s">
        <v>151</v>
      </c>
      <c r="B443" s="99">
        <v>0</v>
      </c>
      <c r="C443" s="99">
        <v>0</v>
      </c>
      <c r="D443" s="298">
        <v>0</v>
      </c>
      <c r="E443" s="100"/>
      <c r="F443" s="114"/>
      <c r="G443" s="159"/>
      <c r="H443" s="140"/>
    </row>
    <row r="444" spans="1:8" s="141" customFormat="1" ht="12">
      <c r="A444" s="25" t="s">
        <v>152</v>
      </c>
      <c r="B444" s="99">
        <v>0</v>
      </c>
      <c r="C444" s="99">
        <v>0</v>
      </c>
      <c r="D444" s="298">
        <v>0</v>
      </c>
      <c r="E444" s="100"/>
      <c r="F444" s="114"/>
      <c r="G444" s="159"/>
      <c r="H444" s="140"/>
    </row>
    <row r="445" spans="1:8" s="141" customFormat="1">
      <c r="A445" s="32" t="s">
        <v>153</v>
      </c>
      <c r="B445" s="97">
        <v>0</v>
      </c>
      <c r="C445" s="97">
        <v>0</v>
      </c>
      <c r="D445" s="297">
        <v>0</v>
      </c>
      <c r="E445" s="98"/>
      <c r="F445" s="114"/>
      <c r="G445" s="159"/>
      <c r="H445" s="140"/>
    </row>
    <row r="446" spans="1:8" s="141" customFormat="1">
      <c r="A446" s="33" t="s">
        <v>175</v>
      </c>
      <c r="B446" s="99">
        <v>0</v>
      </c>
      <c r="C446" s="99">
        <v>0</v>
      </c>
      <c r="D446" s="298">
        <v>0</v>
      </c>
      <c r="E446" s="100"/>
      <c r="F446" s="168"/>
      <c r="G446" s="159"/>
      <c r="H446" s="140"/>
    </row>
    <row r="447" spans="1:8" s="141" customFormat="1" ht="12">
      <c r="A447" s="33" t="s">
        <v>176</v>
      </c>
      <c r="B447" s="99">
        <v>0</v>
      </c>
      <c r="C447" s="99">
        <v>0</v>
      </c>
      <c r="D447" s="298">
        <v>0</v>
      </c>
      <c r="E447" s="100"/>
      <c r="F447" s="114"/>
      <c r="G447" s="159"/>
      <c r="H447" s="140"/>
    </row>
    <row r="448" spans="1:8" s="141" customFormat="1">
      <c r="A448" s="32" t="s">
        <v>319</v>
      </c>
      <c r="B448" s="97">
        <v>0</v>
      </c>
      <c r="C448" s="97">
        <v>0</v>
      </c>
      <c r="D448" s="297">
        <v>0</v>
      </c>
      <c r="E448" s="98"/>
      <c r="F448" s="114"/>
      <c r="G448" s="159"/>
      <c r="H448" s="140"/>
    </row>
    <row r="449" spans="1:10" s="155" customFormat="1">
      <c r="A449" s="25" t="s">
        <v>314</v>
      </c>
      <c r="B449" s="99">
        <v>0</v>
      </c>
      <c r="C449" s="99">
        <v>0</v>
      </c>
      <c r="D449" s="298">
        <v>0</v>
      </c>
      <c r="E449" s="100"/>
      <c r="F449" s="118"/>
      <c r="G449" s="154"/>
      <c r="H449" s="222"/>
    </row>
    <row r="450" spans="1:10" s="141" customFormat="1">
      <c r="A450" s="32" t="s">
        <v>154</v>
      </c>
      <c r="B450" s="97">
        <v>0</v>
      </c>
      <c r="C450" s="97">
        <v>0</v>
      </c>
      <c r="D450" s="297">
        <v>0</v>
      </c>
      <c r="E450" s="98"/>
      <c r="F450" s="114"/>
      <c r="G450" s="159"/>
      <c r="H450" s="140"/>
    </row>
    <row r="451" spans="1:10" s="141" customFormat="1">
      <c r="A451" s="33" t="s">
        <v>194</v>
      </c>
      <c r="B451" s="99">
        <v>0</v>
      </c>
      <c r="C451" s="99">
        <v>0</v>
      </c>
      <c r="D451" s="298">
        <v>0</v>
      </c>
      <c r="E451" s="100"/>
      <c r="F451" s="168"/>
      <c r="G451" s="159"/>
      <c r="H451" s="140"/>
    </row>
    <row r="452" spans="1:10" s="139" customFormat="1" ht="15">
      <c r="A452" s="198"/>
      <c r="B452" s="75"/>
      <c r="C452" s="75"/>
      <c r="D452" s="81"/>
      <c r="E452" s="77"/>
      <c r="F452" s="87"/>
      <c r="G452" s="68"/>
      <c r="H452" s="138"/>
    </row>
    <row r="453" spans="1:10" s="79" customFormat="1">
      <c r="A453" s="23" t="s">
        <v>256</v>
      </c>
      <c r="B453" s="171">
        <v>80000</v>
      </c>
      <c r="C453" s="171">
        <v>80637.789999999994</v>
      </c>
      <c r="D453" s="306">
        <f t="shared" si="6"/>
        <v>1.0079723749999998</v>
      </c>
      <c r="E453" s="172"/>
      <c r="F453" s="71"/>
      <c r="G453" s="72"/>
      <c r="H453" s="229"/>
      <c r="I453" s="73"/>
      <c r="J453" s="73"/>
    </row>
    <row r="454" spans="1:10" s="139" customFormat="1" ht="24">
      <c r="A454" s="27" t="s">
        <v>257</v>
      </c>
      <c r="B454" s="173">
        <v>0</v>
      </c>
      <c r="C454" s="173">
        <v>0</v>
      </c>
      <c r="D454" s="310">
        <v>0</v>
      </c>
      <c r="E454" s="174"/>
      <c r="F454" s="176"/>
      <c r="G454" s="68"/>
      <c r="H454" s="138"/>
    </row>
    <row r="455" spans="1:10" s="139" customFormat="1" ht="12">
      <c r="A455" s="3" t="s">
        <v>25</v>
      </c>
      <c r="B455" s="175">
        <v>0</v>
      </c>
      <c r="C455" s="175">
        <v>0</v>
      </c>
      <c r="D455" s="123">
        <v>0</v>
      </c>
      <c r="E455" s="133"/>
      <c r="F455" s="176"/>
      <c r="G455" s="68"/>
      <c r="H455" s="138"/>
    </row>
    <row r="456" spans="1:10" s="139" customFormat="1" ht="12">
      <c r="A456" s="3" t="s">
        <v>21</v>
      </c>
      <c r="B456" s="175">
        <v>0</v>
      </c>
      <c r="C456" s="175">
        <v>0</v>
      </c>
      <c r="D456" s="123">
        <v>0</v>
      </c>
      <c r="E456" s="133"/>
      <c r="F456" s="176"/>
      <c r="G456" s="68"/>
      <c r="H456" s="138"/>
    </row>
    <row r="457" spans="1:10" s="139" customFormat="1" ht="12">
      <c r="A457" s="3" t="s">
        <v>22</v>
      </c>
      <c r="B457" s="175">
        <v>0</v>
      </c>
      <c r="C457" s="175">
        <v>0</v>
      </c>
      <c r="D457" s="123">
        <v>0</v>
      </c>
      <c r="E457" s="133"/>
      <c r="F457" s="176"/>
      <c r="G457" s="68"/>
      <c r="H457" s="138"/>
    </row>
    <row r="458" spans="1:10" s="139" customFormat="1" ht="12">
      <c r="A458" s="3" t="s">
        <v>23</v>
      </c>
      <c r="B458" s="175">
        <v>0</v>
      </c>
      <c r="C458" s="175">
        <v>0</v>
      </c>
      <c r="D458" s="123">
        <v>0</v>
      </c>
      <c r="E458" s="133"/>
      <c r="F458" s="176"/>
      <c r="G458" s="68"/>
      <c r="H458" s="138"/>
    </row>
    <row r="459" spans="1:10" s="139" customFormat="1" ht="12">
      <c r="A459" s="3" t="s">
        <v>24</v>
      </c>
      <c r="B459" s="175">
        <v>0</v>
      </c>
      <c r="C459" s="175">
        <v>0</v>
      </c>
      <c r="D459" s="123">
        <v>0</v>
      </c>
      <c r="E459" s="133"/>
      <c r="F459" s="176"/>
      <c r="G459" s="68"/>
      <c r="H459" s="138"/>
    </row>
    <row r="460" spans="1:10" s="139" customFormat="1" ht="24">
      <c r="A460" s="24" t="s">
        <v>258</v>
      </c>
      <c r="B460" s="177">
        <v>80000</v>
      </c>
      <c r="C460" s="177">
        <v>80637.789999999994</v>
      </c>
      <c r="D460" s="299">
        <f t="shared" ref="D460:D517" si="7">C460/B460</f>
        <v>1.0079723749999998</v>
      </c>
      <c r="E460" s="158"/>
      <c r="F460" s="176"/>
      <c r="G460" s="68"/>
      <c r="H460" s="138"/>
    </row>
    <row r="461" spans="1:10" s="139" customFormat="1" ht="12">
      <c r="A461" s="3" t="s">
        <v>25</v>
      </c>
      <c r="B461" s="175">
        <v>0</v>
      </c>
      <c r="C461" s="175">
        <v>0</v>
      </c>
      <c r="D461" s="123">
        <v>0</v>
      </c>
      <c r="E461" s="133"/>
      <c r="F461" s="176"/>
      <c r="G461" s="68"/>
      <c r="H461" s="138"/>
    </row>
    <row r="462" spans="1:10" s="139" customFormat="1" ht="12">
      <c r="A462" s="3" t="s">
        <v>21</v>
      </c>
      <c r="B462" s="175">
        <v>69650</v>
      </c>
      <c r="C462" s="175">
        <v>73485.039999999994</v>
      </c>
      <c r="D462" s="123">
        <f t="shared" si="7"/>
        <v>1.055061593682699</v>
      </c>
      <c r="E462" s="133"/>
      <c r="F462" s="176"/>
      <c r="G462" s="68"/>
      <c r="H462" s="138"/>
    </row>
    <row r="463" spans="1:10" s="139" customFormat="1" ht="12">
      <c r="A463" s="3" t="s">
        <v>22</v>
      </c>
      <c r="B463" s="175">
        <v>3150</v>
      </c>
      <c r="C463" s="175">
        <v>3111.9</v>
      </c>
      <c r="D463" s="123">
        <f t="shared" si="7"/>
        <v>0.98790476190476195</v>
      </c>
      <c r="E463" s="133"/>
      <c r="F463" s="176"/>
      <c r="G463" s="68"/>
      <c r="H463" s="138"/>
    </row>
    <row r="464" spans="1:10" s="139" customFormat="1" ht="12">
      <c r="A464" s="3" t="s">
        <v>23</v>
      </c>
      <c r="B464" s="175">
        <v>6600</v>
      </c>
      <c r="C464" s="175">
        <v>3453.85</v>
      </c>
      <c r="D464" s="123">
        <f t="shared" si="7"/>
        <v>0.52331060606060609</v>
      </c>
      <c r="E464" s="133"/>
      <c r="F464" s="176"/>
      <c r="G464" s="68"/>
      <c r="H464" s="138"/>
    </row>
    <row r="465" spans="1:8" s="139" customFormat="1" ht="12">
      <c r="A465" s="3" t="s">
        <v>24</v>
      </c>
      <c r="B465" s="175">
        <v>600</v>
      </c>
      <c r="C465" s="175">
        <v>587</v>
      </c>
      <c r="D465" s="123">
        <f t="shared" si="7"/>
        <v>0.97833333333333339</v>
      </c>
      <c r="E465" s="133"/>
      <c r="F465" s="176"/>
      <c r="G465" s="68"/>
      <c r="H465" s="138"/>
    </row>
    <row r="466" spans="1:8" s="139" customFormat="1" ht="12">
      <c r="A466" s="30" t="s">
        <v>259</v>
      </c>
      <c r="B466" s="202">
        <v>0</v>
      </c>
      <c r="C466" s="202">
        <v>0</v>
      </c>
      <c r="D466" s="304">
        <v>0</v>
      </c>
      <c r="E466" s="203"/>
      <c r="F466" s="176"/>
      <c r="G466" s="68"/>
      <c r="H466" s="138"/>
    </row>
    <row r="467" spans="1:8" s="139" customFormat="1" ht="12">
      <c r="A467" s="3" t="s">
        <v>25</v>
      </c>
      <c r="B467" s="175">
        <v>0</v>
      </c>
      <c r="C467" s="175">
        <v>0</v>
      </c>
      <c r="D467" s="123">
        <v>0</v>
      </c>
      <c r="E467" s="133"/>
      <c r="F467" s="176"/>
      <c r="G467" s="68"/>
      <c r="H467" s="138"/>
    </row>
    <row r="468" spans="1:8" s="139" customFormat="1" ht="12">
      <c r="A468" s="3" t="s">
        <v>21</v>
      </c>
      <c r="B468" s="175">
        <v>0</v>
      </c>
      <c r="C468" s="175">
        <v>0</v>
      </c>
      <c r="D468" s="123">
        <v>0</v>
      </c>
      <c r="E468" s="133"/>
      <c r="F468" s="176"/>
      <c r="G468" s="68"/>
      <c r="H468" s="138"/>
    </row>
    <row r="469" spans="1:8" s="139" customFormat="1" ht="12">
      <c r="A469" s="3" t="s">
        <v>22</v>
      </c>
      <c r="B469" s="175">
        <v>0</v>
      </c>
      <c r="C469" s="175">
        <v>0</v>
      </c>
      <c r="D469" s="123">
        <v>0</v>
      </c>
      <c r="E469" s="133"/>
      <c r="F469" s="176"/>
      <c r="G469" s="68"/>
      <c r="H469" s="138"/>
    </row>
    <row r="470" spans="1:8" s="139" customFormat="1" ht="12">
      <c r="A470" s="3" t="s">
        <v>23</v>
      </c>
      <c r="B470" s="175">
        <v>0</v>
      </c>
      <c r="C470" s="175">
        <v>0</v>
      </c>
      <c r="D470" s="123">
        <v>0</v>
      </c>
      <c r="E470" s="133"/>
      <c r="F470" s="176"/>
      <c r="G470" s="68"/>
      <c r="H470" s="138"/>
    </row>
    <row r="471" spans="1:8" s="139" customFormat="1" ht="12">
      <c r="A471" s="3" t="s">
        <v>24</v>
      </c>
      <c r="B471" s="175">
        <v>0</v>
      </c>
      <c r="C471" s="175">
        <v>0</v>
      </c>
      <c r="D471" s="123">
        <v>0</v>
      </c>
      <c r="E471" s="133"/>
      <c r="F471" s="176"/>
      <c r="G471" s="68"/>
      <c r="H471" s="138"/>
    </row>
    <row r="472" spans="1:8" s="139" customFormat="1" ht="24">
      <c r="A472" s="31" t="s">
        <v>260</v>
      </c>
      <c r="B472" s="180">
        <v>0</v>
      </c>
      <c r="C472" s="180">
        <v>0</v>
      </c>
      <c r="D472" s="313">
        <v>0</v>
      </c>
      <c r="E472" s="181"/>
      <c r="F472" s="176"/>
      <c r="G472" s="68"/>
      <c r="H472" s="138"/>
    </row>
    <row r="473" spans="1:8" s="139" customFormat="1" ht="12">
      <c r="A473" s="3" t="s">
        <v>25</v>
      </c>
      <c r="B473" s="175">
        <v>0</v>
      </c>
      <c r="C473" s="175">
        <v>0</v>
      </c>
      <c r="D473" s="123">
        <v>0</v>
      </c>
      <c r="E473" s="133"/>
      <c r="F473" s="176"/>
      <c r="G473" s="68"/>
      <c r="H473" s="138"/>
    </row>
    <row r="474" spans="1:8" s="139" customFormat="1" ht="12">
      <c r="A474" s="3" t="s">
        <v>21</v>
      </c>
      <c r="B474" s="175">
        <v>0</v>
      </c>
      <c r="C474" s="175">
        <v>0</v>
      </c>
      <c r="D474" s="123">
        <v>0</v>
      </c>
      <c r="E474" s="133"/>
      <c r="F474" s="176"/>
      <c r="G474" s="68"/>
      <c r="H474" s="138"/>
    </row>
    <row r="475" spans="1:8" s="139" customFormat="1" ht="12">
      <c r="A475" s="3" t="s">
        <v>22</v>
      </c>
      <c r="B475" s="175">
        <v>0</v>
      </c>
      <c r="C475" s="175">
        <v>0</v>
      </c>
      <c r="D475" s="123">
        <v>0</v>
      </c>
      <c r="E475" s="133"/>
      <c r="F475" s="176"/>
      <c r="G475" s="68"/>
      <c r="H475" s="138"/>
    </row>
    <row r="476" spans="1:8" s="139" customFormat="1" ht="12">
      <c r="A476" s="3" t="s">
        <v>23</v>
      </c>
      <c r="B476" s="175">
        <v>0</v>
      </c>
      <c r="C476" s="175">
        <v>0</v>
      </c>
      <c r="D476" s="123">
        <v>0</v>
      </c>
      <c r="E476" s="133"/>
      <c r="F476" s="176"/>
      <c r="G476" s="68"/>
      <c r="H476" s="138"/>
    </row>
    <row r="477" spans="1:8" s="139" customFormat="1" ht="12">
      <c r="A477" s="3" t="s">
        <v>24</v>
      </c>
      <c r="B477" s="175">
        <v>0</v>
      </c>
      <c r="C477" s="175">
        <v>0</v>
      </c>
      <c r="D477" s="123">
        <v>0</v>
      </c>
      <c r="E477" s="133"/>
      <c r="F477" s="176"/>
      <c r="G477" s="68"/>
      <c r="H477" s="138"/>
    </row>
    <row r="478" spans="1:8" s="139" customFormat="1" ht="15">
      <c r="A478" s="3"/>
      <c r="B478" s="175"/>
      <c r="C478" s="175"/>
      <c r="D478" s="81"/>
      <c r="E478" s="133"/>
      <c r="F478" s="176"/>
      <c r="G478" s="68"/>
      <c r="H478" s="138"/>
    </row>
    <row r="479" spans="1:8" s="139" customFormat="1" ht="12">
      <c r="A479" s="21" t="s">
        <v>196</v>
      </c>
      <c r="B479" s="182">
        <v>80000</v>
      </c>
      <c r="C479" s="182">
        <v>80637.789999999994</v>
      </c>
      <c r="D479" s="316">
        <f t="shared" si="7"/>
        <v>1.0079723749999998</v>
      </c>
      <c r="E479" s="183"/>
      <c r="F479" s="133"/>
      <c r="G479" s="68"/>
      <c r="H479" s="138"/>
    </row>
    <row r="480" spans="1:8" s="139" customFormat="1" ht="12">
      <c r="A480" s="21" t="s">
        <v>27</v>
      </c>
      <c r="B480" s="182">
        <v>34425</v>
      </c>
      <c r="C480" s="182">
        <v>0</v>
      </c>
      <c r="D480" s="316">
        <f t="shared" si="7"/>
        <v>0</v>
      </c>
      <c r="E480" s="183"/>
      <c r="F480" s="176"/>
      <c r="G480" s="68"/>
      <c r="H480" s="138"/>
    </row>
    <row r="481" spans="1:12" s="139" customFormat="1" ht="12">
      <c r="A481" s="21" t="s">
        <v>239</v>
      </c>
      <c r="B481" s="182">
        <v>0</v>
      </c>
      <c r="C481" s="182">
        <v>0</v>
      </c>
      <c r="D481" s="316">
        <v>0</v>
      </c>
      <c r="E481" s="183"/>
      <c r="F481" s="176"/>
      <c r="G481" s="68"/>
      <c r="H481" s="138"/>
    </row>
    <row r="482" spans="1:12" s="93" customFormat="1">
      <c r="A482" s="21" t="s">
        <v>409</v>
      </c>
      <c r="B482" s="182">
        <v>0</v>
      </c>
      <c r="C482" s="182">
        <v>0</v>
      </c>
      <c r="D482" s="316">
        <v>0</v>
      </c>
      <c r="E482" s="183"/>
      <c r="F482" s="176"/>
      <c r="G482" s="72"/>
      <c r="H482" s="92"/>
    </row>
    <row r="483" spans="1:12" s="93" customFormat="1">
      <c r="A483" s="21" t="s">
        <v>241</v>
      </c>
      <c r="B483" s="182">
        <v>45575</v>
      </c>
      <c r="C483" s="182">
        <v>80637.789999999994</v>
      </c>
      <c r="D483" s="316">
        <f t="shared" si="7"/>
        <v>1.7693426220515631</v>
      </c>
      <c r="E483" s="183"/>
      <c r="F483" s="176"/>
      <c r="G483" s="72"/>
      <c r="H483" s="92"/>
    </row>
    <row r="484" spans="1:12" s="139" customFormat="1" ht="12">
      <c r="A484" s="21" t="s">
        <v>63</v>
      </c>
      <c r="B484" s="182">
        <v>0</v>
      </c>
      <c r="C484" s="182">
        <v>0</v>
      </c>
      <c r="D484" s="316">
        <v>0</v>
      </c>
      <c r="E484" s="183"/>
      <c r="F484" s="176"/>
      <c r="G484" s="68"/>
      <c r="H484" s="138"/>
    </row>
    <row r="485" spans="1:12" s="84" customFormat="1" ht="15">
      <c r="A485" s="21" t="s">
        <v>374</v>
      </c>
      <c r="B485" s="182">
        <v>0</v>
      </c>
      <c r="C485" s="182">
        <v>0</v>
      </c>
      <c r="D485" s="316">
        <v>0</v>
      </c>
      <c r="E485" s="183"/>
      <c r="F485" s="184"/>
      <c r="G485" s="184"/>
      <c r="H485" s="87"/>
      <c r="I485" s="93"/>
      <c r="J485" s="93"/>
      <c r="K485" s="93"/>
      <c r="L485" s="93"/>
    </row>
    <row r="486" spans="1:12" s="139" customFormat="1" ht="24">
      <c r="A486" s="21" t="s">
        <v>235</v>
      </c>
      <c r="B486" s="182">
        <v>0</v>
      </c>
      <c r="C486" s="182">
        <v>0</v>
      </c>
      <c r="D486" s="316">
        <v>0</v>
      </c>
      <c r="E486" s="183"/>
      <c r="F486" s="176"/>
      <c r="G486" s="68"/>
      <c r="H486" s="138"/>
    </row>
    <row r="487" spans="1:12" s="139" customFormat="1" ht="24">
      <c r="A487" s="21" t="s">
        <v>373</v>
      </c>
      <c r="B487" s="182">
        <v>0</v>
      </c>
      <c r="C487" s="182">
        <v>0</v>
      </c>
      <c r="D487" s="316">
        <v>0</v>
      </c>
      <c r="E487" s="183"/>
      <c r="F487" s="176"/>
      <c r="G487" s="68"/>
      <c r="H487" s="138"/>
    </row>
    <row r="488" spans="1:12" s="139" customFormat="1" ht="12">
      <c r="A488" s="22" t="s">
        <v>29</v>
      </c>
      <c r="B488" s="182">
        <v>80000</v>
      </c>
      <c r="C488" s="182">
        <v>80637.789999999994</v>
      </c>
      <c r="D488" s="316">
        <f t="shared" si="7"/>
        <v>1.0079723749999998</v>
      </c>
      <c r="E488" s="183"/>
      <c r="F488" s="176"/>
      <c r="G488" s="68"/>
      <c r="H488" s="138"/>
    </row>
    <row r="489" spans="1:12" s="139" customFormat="1" ht="15">
      <c r="A489" s="18"/>
      <c r="B489" s="75"/>
      <c r="C489" s="75"/>
      <c r="D489" s="81"/>
      <c r="E489" s="77"/>
      <c r="F489" s="176"/>
      <c r="G489" s="68"/>
      <c r="H489" s="138"/>
    </row>
    <row r="490" spans="1:12" s="139" customFormat="1" ht="15">
      <c r="A490" s="16" t="s">
        <v>155</v>
      </c>
      <c r="B490" s="80">
        <v>77365</v>
      </c>
      <c r="C490" s="80">
        <v>77268.13</v>
      </c>
      <c r="D490" s="81">
        <f t="shared" si="7"/>
        <v>0.99874788340981069</v>
      </c>
      <c r="E490" s="82"/>
      <c r="F490" s="133"/>
      <c r="G490" s="68"/>
      <c r="H490" s="138"/>
    </row>
    <row r="491" spans="1:12" s="139" customFormat="1" ht="15">
      <c r="A491" s="6"/>
      <c r="B491" s="236"/>
      <c r="C491" s="236"/>
      <c r="D491" s="81"/>
      <c r="E491" s="186"/>
      <c r="F491" s="82"/>
      <c r="G491" s="68"/>
      <c r="H491" s="138"/>
    </row>
    <row r="492" spans="1:12" s="139" customFormat="1" ht="15">
      <c r="A492" s="9" t="s">
        <v>12</v>
      </c>
      <c r="B492" s="90">
        <v>0</v>
      </c>
      <c r="C492" s="90">
        <v>0</v>
      </c>
      <c r="D492" s="300">
        <v>0</v>
      </c>
      <c r="E492" s="95"/>
      <c r="F492" s="186"/>
      <c r="G492" s="68"/>
      <c r="H492" s="138"/>
    </row>
    <row r="493" spans="1:12" s="139" customFormat="1" ht="15">
      <c r="A493" s="9" t="s">
        <v>13</v>
      </c>
      <c r="B493" s="90">
        <v>41050</v>
      </c>
      <c r="C493" s="90">
        <v>41031.25</v>
      </c>
      <c r="D493" s="300">
        <f t="shared" si="7"/>
        <v>0.99954323995127892</v>
      </c>
      <c r="E493" s="95"/>
      <c r="F493" s="186"/>
      <c r="G493" s="68"/>
      <c r="H493" s="138"/>
    </row>
    <row r="494" spans="1:12" s="141" customFormat="1" ht="15">
      <c r="A494" s="25" t="s">
        <v>365</v>
      </c>
      <c r="B494" s="99">
        <v>0</v>
      </c>
      <c r="C494" s="99">
        <v>0</v>
      </c>
      <c r="D494" s="298">
        <v>0</v>
      </c>
      <c r="E494" s="100"/>
      <c r="F494" s="237"/>
      <c r="G494" s="159"/>
      <c r="H494" s="140"/>
    </row>
    <row r="495" spans="1:12" s="155" customFormat="1" ht="12">
      <c r="A495" s="25" t="s">
        <v>398</v>
      </c>
      <c r="B495" s="99">
        <v>4900</v>
      </c>
      <c r="C495" s="99">
        <v>4900</v>
      </c>
      <c r="D495" s="298">
        <f t="shared" si="7"/>
        <v>1</v>
      </c>
      <c r="E495" s="100"/>
      <c r="F495" s="111"/>
      <c r="G495" s="154"/>
      <c r="H495" s="222"/>
    </row>
    <row r="496" spans="1:12" s="155" customFormat="1" ht="24">
      <c r="A496" s="25" t="s">
        <v>397</v>
      </c>
      <c r="B496" s="99">
        <v>36150</v>
      </c>
      <c r="C496" s="99">
        <v>36131.25</v>
      </c>
      <c r="D496" s="298">
        <f t="shared" si="7"/>
        <v>0.99948132780082988</v>
      </c>
      <c r="E496" s="100"/>
      <c r="F496" s="111"/>
      <c r="G496" s="154"/>
      <c r="H496" s="222"/>
    </row>
    <row r="497" spans="1:8" s="139" customFormat="1" ht="24">
      <c r="A497" s="25" t="s">
        <v>156</v>
      </c>
      <c r="B497" s="99">
        <v>0</v>
      </c>
      <c r="C497" s="99">
        <v>0</v>
      </c>
      <c r="D497" s="298">
        <v>0</v>
      </c>
      <c r="E497" s="100"/>
      <c r="F497" s="77"/>
      <c r="G497" s="68"/>
      <c r="H497" s="138"/>
    </row>
    <row r="498" spans="1:8" s="139" customFormat="1" ht="12">
      <c r="A498" s="34" t="s">
        <v>227</v>
      </c>
      <c r="B498" s="209">
        <v>0</v>
      </c>
      <c r="C498" s="209">
        <v>0</v>
      </c>
      <c r="D498" s="315">
        <v>0</v>
      </c>
      <c r="E498" s="210"/>
      <c r="F498" s="77"/>
      <c r="G498" s="68"/>
      <c r="H498" s="138"/>
    </row>
    <row r="499" spans="1:8" s="139" customFormat="1" ht="15">
      <c r="A499" s="9" t="s">
        <v>14</v>
      </c>
      <c r="B499" s="90">
        <v>1215</v>
      </c>
      <c r="C499" s="90">
        <v>1215</v>
      </c>
      <c r="D499" s="300">
        <f t="shared" si="7"/>
        <v>1</v>
      </c>
      <c r="E499" s="95"/>
      <c r="F499" s="77"/>
      <c r="G499" s="117"/>
      <c r="H499" s="138"/>
    </row>
    <row r="500" spans="1:8" s="141" customFormat="1" ht="15">
      <c r="A500" s="25" t="s">
        <v>399</v>
      </c>
      <c r="B500" s="99">
        <v>1215</v>
      </c>
      <c r="C500" s="99">
        <v>1215</v>
      </c>
      <c r="D500" s="298">
        <f t="shared" si="7"/>
        <v>1</v>
      </c>
      <c r="E500" s="100"/>
      <c r="F500" s="237"/>
      <c r="G500" s="159"/>
      <c r="H500" s="140"/>
    </row>
    <row r="501" spans="1:8" s="155" customFormat="1" ht="24">
      <c r="A501" s="25" t="s">
        <v>301</v>
      </c>
      <c r="B501" s="99">
        <v>0</v>
      </c>
      <c r="C501" s="99">
        <v>0</v>
      </c>
      <c r="D501" s="298">
        <v>0</v>
      </c>
      <c r="E501" s="100"/>
      <c r="F501" s="111"/>
      <c r="G501" s="154"/>
      <c r="H501" s="222"/>
    </row>
    <row r="502" spans="1:8" s="141" customFormat="1" ht="24">
      <c r="A502" s="25" t="s">
        <v>302</v>
      </c>
      <c r="B502" s="99">
        <v>0</v>
      </c>
      <c r="C502" s="99">
        <v>0</v>
      </c>
      <c r="D502" s="298">
        <v>0</v>
      </c>
      <c r="E502" s="100"/>
      <c r="F502" s="114"/>
      <c r="G502" s="159"/>
      <c r="H502" s="140"/>
    </row>
    <row r="503" spans="1:8" s="141" customFormat="1" ht="12">
      <c r="A503" s="25" t="s">
        <v>310</v>
      </c>
      <c r="B503" s="99">
        <v>0</v>
      </c>
      <c r="C503" s="99">
        <v>0</v>
      </c>
      <c r="D503" s="298">
        <v>0</v>
      </c>
      <c r="E503" s="100"/>
      <c r="F503" s="114"/>
      <c r="G503" s="159"/>
      <c r="H503" s="140"/>
    </row>
    <row r="504" spans="1:8" s="139" customFormat="1" ht="12">
      <c r="A504" s="34" t="s">
        <v>309</v>
      </c>
      <c r="B504" s="209">
        <v>0</v>
      </c>
      <c r="C504" s="209">
        <v>0</v>
      </c>
      <c r="D504" s="315">
        <v>0</v>
      </c>
      <c r="E504" s="210"/>
      <c r="F504" s="77"/>
      <c r="G504" s="68"/>
      <c r="H504" s="138"/>
    </row>
    <row r="505" spans="1:8" s="139" customFormat="1" ht="15">
      <c r="A505" s="9" t="s">
        <v>15</v>
      </c>
      <c r="B505" s="90">
        <v>4300</v>
      </c>
      <c r="C505" s="90">
        <v>4223.75</v>
      </c>
      <c r="D505" s="300">
        <f t="shared" si="7"/>
        <v>0.98226744186046511</v>
      </c>
      <c r="E505" s="95"/>
      <c r="F505" s="77"/>
      <c r="G505" s="68"/>
      <c r="H505" s="138"/>
    </row>
    <row r="506" spans="1:8" s="155" customFormat="1" ht="15">
      <c r="A506" s="24" t="s">
        <v>401</v>
      </c>
      <c r="B506" s="99">
        <v>2430</v>
      </c>
      <c r="C506" s="99">
        <v>2353.75</v>
      </c>
      <c r="D506" s="298">
        <f t="shared" si="7"/>
        <v>0.96862139917695478</v>
      </c>
      <c r="E506" s="100"/>
      <c r="F506" s="238"/>
      <c r="G506" s="154"/>
      <c r="H506" s="222"/>
    </row>
    <row r="507" spans="1:8" s="141" customFormat="1" ht="15">
      <c r="A507" s="24" t="s">
        <v>402</v>
      </c>
      <c r="B507" s="99">
        <v>1870</v>
      </c>
      <c r="C507" s="99">
        <v>1870</v>
      </c>
      <c r="D507" s="298">
        <f t="shared" si="7"/>
        <v>1</v>
      </c>
      <c r="E507" s="100"/>
      <c r="F507" s="237"/>
      <c r="G507" s="159"/>
      <c r="H507" s="140"/>
    </row>
    <row r="508" spans="1:8" s="141" customFormat="1" ht="24">
      <c r="A508" s="25" t="s">
        <v>366</v>
      </c>
      <c r="B508" s="99">
        <v>0</v>
      </c>
      <c r="C508" s="99">
        <v>0</v>
      </c>
      <c r="D508" s="298">
        <v>0</v>
      </c>
      <c r="E508" s="100"/>
      <c r="F508" s="114"/>
      <c r="G508" s="159"/>
      <c r="H508" s="140"/>
    </row>
    <row r="509" spans="1:8" s="139" customFormat="1" ht="12">
      <c r="A509" s="34" t="s">
        <v>228</v>
      </c>
      <c r="B509" s="209">
        <v>0</v>
      </c>
      <c r="C509" s="209">
        <v>0</v>
      </c>
      <c r="D509" s="315">
        <v>0</v>
      </c>
      <c r="E509" s="210"/>
      <c r="F509" s="77"/>
      <c r="G509" s="68"/>
      <c r="H509" s="138"/>
    </row>
    <row r="510" spans="1:8" s="139" customFormat="1" ht="15">
      <c r="A510" s="9" t="s">
        <v>16</v>
      </c>
      <c r="B510" s="90">
        <v>30800</v>
      </c>
      <c r="C510" s="90">
        <v>30798.13</v>
      </c>
      <c r="D510" s="300">
        <f t="shared" si="7"/>
        <v>0.9999392857142857</v>
      </c>
      <c r="E510" s="95"/>
      <c r="F510" s="77"/>
      <c r="G510" s="68"/>
      <c r="H510" s="138"/>
    </row>
    <row r="511" spans="1:8" s="155" customFormat="1" ht="15">
      <c r="A511" s="25" t="s">
        <v>333</v>
      </c>
      <c r="B511" s="99">
        <v>0</v>
      </c>
      <c r="C511" s="99">
        <v>0</v>
      </c>
      <c r="D511" s="298">
        <v>0</v>
      </c>
      <c r="E511" s="100"/>
      <c r="F511" s="238"/>
      <c r="G511" s="154"/>
      <c r="H511" s="222"/>
    </row>
    <row r="512" spans="1:8" s="155" customFormat="1" ht="24">
      <c r="A512" s="25" t="s">
        <v>341</v>
      </c>
      <c r="B512" s="99">
        <v>27155</v>
      </c>
      <c r="C512" s="99">
        <v>27153.13</v>
      </c>
      <c r="D512" s="298">
        <f t="shared" si="7"/>
        <v>0.99993113607070527</v>
      </c>
      <c r="E512" s="100"/>
      <c r="F512" s="238"/>
      <c r="G512" s="239"/>
      <c r="H512" s="222"/>
    </row>
    <row r="513" spans="1:10" s="155" customFormat="1" ht="15">
      <c r="A513" s="25" t="s">
        <v>400</v>
      </c>
      <c r="B513" s="99">
        <v>3645</v>
      </c>
      <c r="C513" s="99">
        <v>3645</v>
      </c>
      <c r="D513" s="298">
        <f t="shared" si="7"/>
        <v>1</v>
      </c>
      <c r="E513" s="100"/>
      <c r="F513" s="238"/>
      <c r="G513" s="239"/>
      <c r="H513" s="222"/>
    </row>
    <row r="514" spans="1:10" s="155" customFormat="1" ht="24">
      <c r="A514" s="25" t="s">
        <v>303</v>
      </c>
      <c r="B514" s="99">
        <v>0</v>
      </c>
      <c r="C514" s="99">
        <v>0</v>
      </c>
      <c r="D514" s="298">
        <v>0</v>
      </c>
      <c r="E514" s="100"/>
      <c r="F514" s="240"/>
      <c r="G514" s="154"/>
      <c r="H514" s="222"/>
    </row>
    <row r="515" spans="1:10" s="139" customFormat="1" ht="12">
      <c r="A515" s="34" t="s">
        <v>229</v>
      </c>
      <c r="B515" s="209">
        <v>0</v>
      </c>
      <c r="C515" s="209">
        <v>0</v>
      </c>
      <c r="D515" s="315">
        <v>0</v>
      </c>
      <c r="E515" s="210"/>
      <c r="F515" s="78"/>
      <c r="G515" s="68"/>
      <c r="H515" s="138"/>
    </row>
    <row r="516" spans="1:10" s="139" customFormat="1" ht="15">
      <c r="A516" s="2"/>
      <c r="B516" s="75"/>
      <c r="C516" s="75"/>
      <c r="D516" s="81"/>
      <c r="E516" s="77"/>
      <c r="F516" s="78"/>
      <c r="G516" s="68"/>
      <c r="H516" s="138"/>
    </row>
    <row r="517" spans="1:10" s="79" customFormat="1">
      <c r="A517" s="23" t="s">
        <v>251</v>
      </c>
      <c r="B517" s="171">
        <v>77365</v>
      </c>
      <c r="C517" s="171">
        <v>77268.13</v>
      </c>
      <c r="D517" s="306">
        <f t="shared" si="7"/>
        <v>0.99874788340981069</v>
      </c>
      <c r="E517" s="172"/>
      <c r="F517" s="71"/>
      <c r="G517" s="72"/>
      <c r="H517" s="229"/>
      <c r="I517" s="73"/>
      <c r="J517" s="73"/>
    </row>
    <row r="518" spans="1:10" s="139" customFormat="1" ht="24">
      <c r="A518" s="27" t="s">
        <v>252</v>
      </c>
      <c r="B518" s="173">
        <v>0</v>
      </c>
      <c r="C518" s="173">
        <v>0</v>
      </c>
      <c r="D518" s="310">
        <v>0</v>
      </c>
      <c r="E518" s="174"/>
      <c r="F518" s="176"/>
      <c r="G518" s="68"/>
      <c r="H518" s="138"/>
    </row>
    <row r="519" spans="1:10" s="139" customFormat="1" ht="12">
      <c r="A519" s="3" t="s">
        <v>25</v>
      </c>
      <c r="B519" s="175">
        <v>0</v>
      </c>
      <c r="C519" s="175">
        <v>0</v>
      </c>
      <c r="D519" s="123">
        <v>0</v>
      </c>
      <c r="E519" s="133"/>
      <c r="F519" s="176"/>
      <c r="G519" s="68"/>
      <c r="H519" s="138"/>
    </row>
    <row r="520" spans="1:10" s="139" customFormat="1" ht="12">
      <c r="A520" s="3" t="s">
        <v>21</v>
      </c>
      <c r="B520" s="175">
        <v>0</v>
      </c>
      <c r="C520" s="175">
        <v>0</v>
      </c>
      <c r="D520" s="123">
        <v>0</v>
      </c>
      <c r="E520" s="133"/>
      <c r="F520" s="176"/>
      <c r="G520" s="68"/>
      <c r="H520" s="138"/>
    </row>
    <row r="521" spans="1:10" s="139" customFormat="1" ht="12">
      <c r="A521" s="3" t="s">
        <v>22</v>
      </c>
      <c r="B521" s="175">
        <v>0</v>
      </c>
      <c r="C521" s="175">
        <v>0</v>
      </c>
      <c r="D521" s="123">
        <v>0</v>
      </c>
      <c r="E521" s="133"/>
      <c r="F521" s="176"/>
      <c r="G521" s="68"/>
      <c r="H521" s="138"/>
    </row>
    <row r="522" spans="1:10" s="139" customFormat="1" ht="12">
      <c r="A522" s="3" t="s">
        <v>23</v>
      </c>
      <c r="B522" s="175">
        <v>0</v>
      </c>
      <c r="C522" s="175">
        <v>0</v>
      </c>
      <c r="D522" s="123">
        <v>0</v>
      </c>
      <c r="E522" s="133"/>
      <c r="F522" s="176"/>
      <c r="G522" s="68"/>
      <c r="H522" s="138"/>
    </row>
    <row r="523" spans="1:10" s="139" customFormat="1" ht="12">
      <c r="A523" s="3" t="s">
        <v>24</v>
      </c>
      <c r="B523" s="175">
        <v>0</v>
      </c>
      <c r="C523" s="175">
        <v>0</v>
      </c>
      <c r="D523" s="123">
        <v>0</v>
      </c>
      <c r="E523" s="133"/>
      <c r="F523" s="176"/>
      <c r="G523" s="68"/>
      <c r="H523" s="138"/>
    </row>
    <row r="524" spans="1:10" s="139" customFormat="1" ht="24">
      <c r="A524" s="24" t="s">
        <v>253</v>
      </c>
      <c r="B524" s="177">
        <v>77365</v>
      </c>
      <c r="C524" s="177">
        <v>77268.13</v>
      </c>
      <c r="D524" s="299">
        <f t="shared" ref="D524:D552" si="8">C524/B524</f>
        <v>0.99874788340981069</v>
      </c>
      <c r="E524" s="158"/>
      <c r="F524" s="176"/>
      <c r="G524" s="68"/>
      <c r="H524" s="138"/>
    </row>
    <row r="525" spans="1:10" s="139" customFormat="1" ht="12">
      <c r="A525" s="3" t="s">
        <v>25</v>
      </c>
      <c r="B525" s="175">
        <v>0</v>
      </c>
      <c r="C525" s="175">
        <v>0</v>
      </c>
      <c r="D525" s="123">
        <v>0</v>
      </c>
      <c r="E525" s="133"/>
      <c r="F525" s="176"/>
      <c r="G525" s="68"/>
      <c r="H525" s="138"/>
    </row>
    <row r="526" spans="1:10" s="139" customFormat="1" ht="12">
      <c r="A526" s="3" t="s">
        <v>21</v>
      </c>
      <c r="B526" s="175">
        <v>41050</v>
      </c>
      <c r="C526" s="175">
        <v>41031.25</v>
      </c>
      <c r="D526" s="123">
        <f t="shared" si="8"/>
        <v>0.99954323995127892</v>
      </c>
      <c r="E526" s="133"/>
      <c r="F526" s="176"/>
      <c r="G526" s="68"/>
      <c r="H526" s="138"/>
    </row>
    <row r="527" spans="1:10" s="139" customFormat="1" ht="12">
      <c r="A527" s="3" t="s">
        <v>22</v>
      </c>
      <c r="B527" s="175">
        <v>1215</v>
      </c>
      <c r="C527" s="175">
        <v>1215</v>
      </c>
      <c r="D527" s="123">
        <f t="shared" si="8"/>
        <v>1</v>
      </c>
      <c r="E527" s="133"/>
      <c r="F527" s="176"/>
      <c r="G527" s="68"/>
      <c r="H527" s="138"/>
    </row>
    <row r="528" spans="1:10" s="139" customFormat="1" ht="12">
      <c r="A528" s="3" t="s">
        <v>23</v>
      </c>
      <c r="B528" s="175">
        <v>4300</v>
      </c>
      <c r="C528" s="175">
        <v>4223.75</v>
      </c>
      <c r="D528" s="123">
        <f t="shared" si="8"/>
        <v>0.98226744186046511</v>
      </c>
      <c r="E528" s="133"/>
      <c r="F528" s="176"/>
      <c r="G528" s="68"/>
      <c r="H528" s="138"/>
    </row>
    <row r="529" spans="1:8" s="139" customFormat="1" ht="12">
      <c r="A529" s="3" t="s">
        <v>24</v>
      </c>
      <c r="B529" s="175">
        <v>30800</v>
      </c>
      <c r="C529" s="175">
        <v>30798.13</v>
      </c>
      <c r="D529" s="123">
        <f t="shared" si="8"/>
        <v>0.9999392857142857</v>
      </c>
      <c r="E529" s="133"/>
      <c r="F529" s="176"/>
      <c r="G529" s="68"/>
      <c r="H529" s="138"/>
    </row>
    <row r="530" spans="1:8" s="139" customFormat="1" ht="12">
      <c r="A530" s="30" t="s">
        <v>254</v>
      </c>
      <c r="B530" s="202">
        <v>0</v>
      </c>
      <c r="C530" s="202">
        <v>0</v>
      </c>
      <c r="D530" s="304">
        <v>0</v>
      </c>
      <c r="E530" s="203"/>
      <c r="F530" s="176"/>
      <c r="G530" s="68"/>
      <c r="H530" s="138"/>
    </row>
    <row r="531" spans="1:8" s="139" customFormat="1" ht="12">
      <c r="A531" s="3" t="s">
        <v>25</v>
      </c>
      <c r="B531" s="175">
        <v>0</v>
      </c>
      <c r="C531" s="175">
        <v>0</v>
      </c>
      <c r="D531" s="123">
        <v>0</v>
      </c>
      <c r="E531" s="133"/>
      <c r="F531" s="176"/>
      <c r="G531" s="68"/>
      <c r="H531" s="138"/>
    </row>
    <row r="532" spans="1:8" s="139" customFormat="1" ht="12">
      <c r="A532" s="3" t="s">
        <v>21</v>
      </c>
      <c r="B532" s="175">
        <v>0</v>
      </c>
      <c r="C532" s="175">
        <v>0</v>
      </c>
      <c r="D532" s="123">
        <v>0</v>
      </c>
      <c r="E532" s="133"/>
      <c r="F532" s="176"/>
      <c r="G532" s="68"/>
      <c r="H532" s="138"/>
    </row>
    <row r="533" spans="1:8" s="139" customFormat="1" ht="12">
      <c r="A533" s="3" t="s">
        <v>22</v>
      </c>
      <c r="B533" s="175">
        <v>0</v>
      </c>
      <c r="C533" s="175">
        <v>0</v>
      </c>
      <c r="D533" s="123">
        <v>0</v>
      </c>
      <c r="E533" s="133"/>
      <c r="F533" s="176"/>
      <c r="G533" s="68"/>
      <c r="H533" s="138"/>
    </row>
    <row r="534" spans="1:8" s="139" customFormat="1" ht="12">
      <c r="A534" s="3" t="s">
        <v>23</v>
      </c>
      <c r="B534" s="175">
        <v>0</v>
      </c>
      <c r="C534" s="175">
        <v>0</v>
      </c>
      <c r="D534" s="123">
        <v>0</v>
      </c>
      <c r="E534" s="133"/>
      <c r="F534" s="176"/>
      <c r="G534" s="68"/>
      <c r="H534" s="138"/>
    </row>
    <row r="535" spans="1:8" s="139" customFormat="1" ht="12">
      <c r="A535" s="3" t="s">
        <v>24</v>
      </c>
      <c r="B535" s="175">
        <v>0</v>
      </c>
      <c r="C535" s="175">
        <v>0</v>
      </c>
      <c r="D535" s="123">
        <v>0</v>
      </c>
      <c r="E535" s="133"/>
      <c r="F535" s="176"/>
      <c r="G535" s="68"/>
      <c r="H535" s="138"/>
    </row>
    <row r="536" spans="1:8" s="139" customFormat="1" ht="24">
      <c r="A536" s="31" t="s">
        <v>255</v>
      </c>
      <c r="B536" s="180">
        <v>0</v>
      </c>
      <c r="C536" s="180">
        <v>0</v>
      </c>
      <c r="D536" s="313">
        <v>0</v>
      </c>
      <c r="E536" s="181"/>
      <c r="F536" s="176"/>
      <c r="G536" s="68"/>
      <c r="H536" s="138"/>
    </row>
    <row r="537" spans="1:8" s="139" customFormat="1" ht="12">
      <c r="A537" s="3" t="s">
        <v>25</v>
      </c>
      <c r="B537" s="175">
        <v>0</v>
      </c>
      <c r="C537" s="175">
        <v>0</v>
      </c>
      <c r="D537" s="123">
        <v>0</v>
      </c>
      <c r="E537" s="133"/>
      <c r="F537" s="176"/>
      <c r="G537" s="68"/>
      <c r="H537" s="138"/>
    </row>
    <row r="538" spans="1:8" s="139" customFormat="1" ht="12">
      <c r="A538" s="3" t="s">
        <v>21</v>
      </c>
      <c r="B538" s="175">
        <v>0</v>
      </c>
      <c r="C538" s="175">
        <v>0</v>
      </c>
      <c r="D538" s="123">
        <v>0</v>
      </c>
      <c r="E538" s="133"/>
      <c r="F538" s="176"/>
      <c r="G538" s="68"/>
      <c r="H538" s="138"/>
    </row>
    <row r="539" spans="1:8" s="139" customFormat="1" ht="12">
      <c r="A539" s="3" t="s">
        <v>22</v>
      </c>
      <c r="B539" s="175">
        <v>0</v>
      </c>
      <c r="C539" s="175">
        <v>0</v>
      </c>
      <c r="D539" s="123">
        <v>0</v>
      </c>
      <c r="E539" s="133"/>
      <c r="F539" s="176"/>
      <c r="G539" s="68"/>
      <c r="H539" s="138"/>
    </row>
    <row r="540" spans="1:8" s="139" customFormat="1" ht="12">
      <c r="A540" s="3" t="s">
        <v>23</v>
      </c>
      <c r="B540" s="175">
        <v>0</v>
      </c>
      <c r="C540" s="175">
        <v>0</v>
      </c>
      <c r="D540" s="123">
        <v>0</v>
      </c>
      <c r="E540" s="133"/>
      <c r="F540" s="176"/>
      <c r="G540" s="68"/>
      <c r="H540" s="138"/>
    </row>
    <row r="541" spans="1:8" s="139" customFormat="1" ht="12">
      <c r="A541" s="3" t="s">
        <v>24</v>
      </c>
      <c r="B541" s="175">
        <v>0</v>
      </c>
      <c r="C541" s="175">
        <v>0</v>
      </c>
      <c r="D541" s="123">
        <v>0</v>
      </c>
      <c r="E541" s="133"/>
      <c r="F541" s="176"/>
      <c r="G541" s="68"/>
      <c r="H541" s="138"/>
    </row>
    <row r="542" spans="1:8" s="139" customFormat="1" ht="15">
      <c r="A542" s="3"/>
      <c r="B542" s="175"/>
      <c r="C542" s="175"/>
      <c r="D542" s="81"/>
      <c r="E542" s="133"/>
      <c r="F542" s="176"/>
      <c r="G542" s="68"/>
      <c r="H542" s="138"/>
    </row>
    <row r="543" spans="1:8" s="139" customFormat="1" ht="12">
      <c r="A543" s="21" t="s">
        <v>31</v>
      </c>
      <c r="B543" s="182">
        <v>77365</v>
      </c>
      <c r="C543" s="182">
        <v>77268.13</v>
      </c>
      <c r="D543" s="316">
        <f t="shared" si="8"/>
        <v>0.99874788340981069</v>
      </c>
      <c r="E543" s="183"/>
      <c r="F543" s="78"/>
      <c r="G543" s="68"/>
      <c r="H543" s="138"/>
    </row>
    <row r="544" spans="1:8" s="139" customFormat="1" ht="12">
      <c r="A544" s="21" t="s">
        <v>27</v>
      </c>
      <c r="B544" s="182">
        <v>14902</v>
      </c>
      <c r="C544" s="182">
        <v>28130.67</v>
      </c>
      <c r="D544" s="316">
        <f t="shared" si="8"/>
        <v>1.8877110454972486</v>
      </c>
      <c r="E544" s="183"/>
      <c r="F544" s="176"/>
      <c r="G544" s="68"/>
      <c r="H544" s="138"/>
    </row>
    <row r="545" spans="1:12" s="139" customFormat="1" ht="12">
      <c r="A545" s="21" t="s">
        <v>239</v>
      </c>
      <c r="B545" s="182">
        <v>0</v>
      </c>
      <c r="C545" s="182">
        <v>0</v>
      </c>
      <c r="D545" s="316">
        <v>0</v>
      </c>
      <c r="E545" s="183"/>
      <c r="F545" s="176"/>
      <c r="G545" s="68"/>
      <c r="H545" s="138"/>
    </row>
    <row r="546" spans="1:12" s="93" customFormat="1">
      <c r="A546" s="21" t="s">
        <v>240</v>
      </c>
      <c r="B546" s="182">
        <v>0</v>
      </c>
      <c r="C546" s="182">
        <v>0</v>
      </c>
      <c r="D546" s="316">
        <v>0</v>
      </c>
      <c r="E546" s="183"/>
      <c r="F546" s="176"/>
      <c r="G546" s="72"/>
      <c r="H546" s="92"/>
    </row>
    <row r="547" spans="1:12" s="93" customFormat="1">
      <c r="A547" s="21" t="s">
        <v>241</v>
      </c>
      <c r="B547" s="182">
        <v>62463</v>
      </c>
      <c r="C547" s="182">
        <v>49137.46</v>
      </c>
      <c r="D547" s="316">
        <f t="shared" si="8"/>
        <v>0.7866650657189056</v>
      </c>
      <c r="E547" s="183"/>
      <c r="F547" s="176"/>
      <c r="G547" s="72"/>
      <c r="H547" s="92"/>
    </row>
    <row r="548" spans="1:12" s="139" customFormat="1" ht="12">
      <c r="A548" s="21" t="s">
        <v>63</v>
      </c>
      <c r="B548" s="182">
        <v>0</v>
      </c>
      <c r="C548" s="182">
        <v>0</v>
      </c>
      <c r="D548" s="316">
        <v>0</v>
      </c>
      <c r="E548" s="183"/>
      <c r="F548" s="176"/>
      <c r="G548" s="68"/>
      <c r="H548" s="138"/>
    </row>
    <row r="549" spans="1:12" s="84" customFormat="1" ht="15">
      <c r="A549" s="21" t="s">
        <v>374</v>
      </c>
      <c r="B549" s="182">
        <v>0</v>
      </c>
      <c r="C549" s="182">
        <v>0</v>
      </c>
      <c r="D549" s="316">
        <v>0</v>
      </c>
      <c r="E549" s="183"/>
      <c r="F549" s="184"/>
      <c r="G549" s="184"/>
      <c r="H549" s="87"/>
      <c r="I549" s="93"/>
      <c r="J549" s="93"/>
      <c r="K549" s="93"/>
      <c r="L549" s="93"/>
    </row>
    <row r="550" spans="1:12" s="139" customFormat="1" ht="12">
      <c r="A550" s="21" t="s">
        <v>311</v>
      </c>
      <c r="B550" s="182">
        <v>0</v>
      </c>
      <c r="C550" s="182">
        <v>0</v>
      </c>
      <c r="D550" s="316">
        <v>0</v>
      </c>
      <c r="E550" s="183"/>
      <c r="F550" s="241"/>
      <c r="G550" s="68"/>
      <c r="H550" s="138"/>
    </row>
    <row r="551" spans="1:12" s="139" customFormat="1" ht="24">
      <c r="A551" s="21" t="s">
        <v>373</v>
      </c>
      <c r="B551" s="182">
        <v>0</v>
      </c>
      <c r="C551" s="182">
        <v>0</v>
      </c>
      <c r="D551" s="316">
        <v>0</v>
      </c>
      <c r="E551" s="183"/>
      <c r="F551" s="176"/>
      <c r="G551" s="68"/>
      <c r="H551" s="138"/>
    </row>
    <row r="552" spans="1:12" s="139" customFormat="1" ht="12">
      <c r="A552" s="22" t="s">
        <v>29</v>
      </c>
      <c r="B552" s="182">
        <v>77365</v>
      </c>
      <c r="C552" s="182">
        <v>77268.13</v>
      </c>
      <c r="D552" s="316">
        <f t="shared" si="8"/>
        <v>0.99874788340981069</v>
      </c>
      <c r="E552" s="183"/>
      <c r="F552" s="176"/>
      <c r="G552" s="68"/>
      <c r="H552" s="138"/>
    </row>
    <row r="553" spans="1:12" s="139" customFormat="1" ht="12">
      <c r="A553" s="18"/>
      <c r="B553" s="75"/>
      <c r="C553" s="75"/>
      <c r="D553" s="76"/>
      <c r="E553" s="77"/>
      <c r="F553" s="176"/>
      <c r="G553" s="68"/>
      <c r="H553" s="138"/>
    </row>
    <row r="554" spans="1:12" s="193" customFormat="1" ht="15">
      <c r="A554" s="16" t="s">
        <v>158</v>
      </c>
      <c r="B554" s="80">
        <v>0</v>
      </c>
      <c r="C554" s="80">
        <v>0</v>
      </c>
      <c r="D554" s="81">
        <v>0</v>
      </c>
      <c r="E554" s="82"/>
      <c r="F554" s="176"/>
      <c r="G554" s="68"/>
      <c r="H554" s="138"/>
      <c r="I554" s="139"/>
      <c r="J554" s="139"/>
    </row>
    <row r="555" spans="1:12" ht="15">
      <c r="A555" s="6"/>
      <c r="B555" s="236"/>
      <c r="C555" s="236"/>
      <c r="D555" s="81"/>
      <c r="E555" s="186"/>
      <c r="F555" s="82"/>
      <c r="G555" s="68"/>
      <c r="H555" s="242"/>
    </row>
    <row r="556" spans="1:12" ht="15">
      <c r="A556" s="9" t="s">
        <v>157</v>
      </c>
      <c r="B556" s="94">
        <v>0</v>
      </c>
      <c r="C556" s="94">
        <v>0</v>
      </c>
      <c r="D556" s="301">
        <v>0</v>
      </c>
      <c r="E556" s="95"/>
      <c r="F556" s="186"/>
      <c r="G556" s="68"/>
      <c r="H556" s="242"/>
    </row>
    <row r="557" spans="1:12">
      <c r="A557" s="9" t="s">
        <v>17</v>
      </c>
      <c r="B557" s="90">
        <v>0</v>
      </c>
      <c r="C557" s="90">
        <v>0</v>
      </c>
      <c r="D557" s="300">
        <v>0</v>
      </c>
      <c r="E557" s="91"/>
      <c r="F557" s="186"/>
      <c r="G557" s="68"/>
      <c r="H557" s="242"/>
    </row>
    <row r="558" spans="1:12" s="190" customFormat="1" ht="24">
      <c r="A558" s="25" t="s">
        <v>334</v>
      </c>
      <c r="B558" s="99">
        <v>0</v>
      </c>
      <c r="C558" s="99">
        <v>0</v>
      </c>
      <c r="D558" s="298">
        <v>0</v>
      </c>
      <c r="E558" s="100"/>
      <c r="F558" s="118"/>
      <c r="G558" s="154"/>
      <c r="H558" s="243"/>
    </row>
    <row r="559" spans="1:12" s="244" customFormat="1">
      <c r="A559" s="25" t="s">
        <v>177</v>
      </c>
      <c r="B559" s="99">
        <v>0</v>
      </c>
      <c r="C559" s="99">
        <v>0</v>
      </c>
      <c r="D559" s="298">
        <v>0</v>
      </c>
      <c r="E559" s="100"/>
      <c r="F559" s="111"/>
      <c r="G559" s="154"/>
      <c r="H559" s="243"/>
      <c r="I559" s="190"/>
      <c r="J559" s="190"/>
    </row>
    <row r="560" spans="1:12" s="161" customFormat="1">
      <c r="A560" s="25" t="s">
        <v>304</v>
      </c>
      <c r="B560" s="99">
        <v>0</v>
      </c>
      <c r="C560" s="99">
        <v>0</v>
      </c>
      <c r="D560" s="298">
        <v>0</v>
      </c>
      <c r="E560" s="100"/>
      <c r="F560" s="111"/>
      <c r="G560" s="144"/>
      <c r="H560" s="245"/>
      <c r="I560" s="244"/>
      <c r="J560" s="244"/>
    </row>
    <row r="561" spans="1:10" s="84" customFormat="1" ht="15">
      <c r="A561" s="25" t="s">
        <v>178</v>
      </c>
      <c r="B561" s="99">
        <v>0</v>
      </c>
      <c r="C561" s="99">
        <v>0</v>
      </c>
      <c r="D561" s="298">
        <v>0</v>
      </c>
      <c r="E561" s="100"/>
      <c r="F561" s="77"/>
      <c r="G561" s="68"/>
      <c r="H561" s="246"/>
      <c r="I561" s="79"/>
      <c r="J561" s="79"/>
    </row>
    <row r="562" spans="1:10" s="247" customFormat="1" ht="15">
      <c r="A562" s="25" t="s">
        <v>218</v>
      </c>
      <c r="B562" s="99">
        <v>0</v>
      </c>
      <c r="C562" s="99">
        <v>0</v>
      </c>
      <c r="D562" s="298">
        <v>0</v>
      </c>
      <c r="E562" s="100"/>
      <c r="F562" s="77"/>
      <c r="G562" s="72"/>
      <c r="H562" s="83"/>
      <c r="I562" s="84"/>
      <c r="J562" s="84"/>
    </row>
    <row r="563" spans="1:10" s="93" customFormat="1">
      <c r="A563" s="9" t="s">
        <v>179</v>
      </c>
      <c r="B563" s="90">
        <v>0</v>
      </c>
      <c r="C563" s="90">
        <v>0</v>
      </c>
      <c r="D563" s="300">
        <v>0</v>
      </c>
      <c r="E563" s="91"/>
      <c r="F563" s="77"/>
      <c r="G563" s="72"/>
      <c r="H563" s="248"/>
      <c r="I563" s="247"/>
      <c r="J563" s="247"/>
    </row>
    <row r="564" spans="1:10" s="250" customFormat="1">
      <c r="A564" s="25" t="s">
        <v>185</v>
      </c>
      <c r="B564" s="99">
        <v>0</v>
      </c>
      <c r="C564" s="99">
        <v>0</v>
      </c>
      <c r="D564" s="298">
        <v>0</v>
      </c>
      <c r="E564" s="100"/>
      <c r="F564" s="118"/>
      <c r="G564" s="144"/>
      <c r="H564" s="249"/>
      <c r="I564" s="197"/>
      <c r="J564" s="197"/>
    </row>
    <row r="565" spans="1:10" s="253" customFormat="1">
      <c r="A565" s="25" t="s">
        <v>180</v>
      </c>
      <c r="B565" s="99">
        <v>0</v>
      </c>
      <c r="C565" s="99">
        <v>0</v>
      </c>
      <c r="D565" s="298">
        <v>0</v>
      </c>
      <c r="E565" s="100"/>
      <c r="F565" s="114"/>
      <c r="G565" s="146"/>
      <c r="H565" s="251"/>
      <c r="I565" s="252"/>
      <c r="J565" s="252"/>
    </row>
    <row r="566" spans="1:10" s="116" customFormat="1">
      <c r="A566" s="25" t="s">
        <v>305</v>
      </c>
      <c r="B566" s="99">
        <v>0</v>
      </c>
      <c r="C566" s="99">
        <v>0</v>
      </c>
      <c r="D566" s="298">
        <v>0</v>
      </c>
      <c r="E566" s="100"/>
      <c r="F566" s="114"/>
      <c r="G566" s="146"/>
      <c r="H566" s="254"/>
      <c r="I566" s="253"/>
      <c r="J566" s="253"/>
    </row>
    <row r="567" spans="1:10" s="252" customFormat="1" ht="12">
      <c r="A567" s="25" t="s">
        <v>181</v>
      </c>
      <c r="B567" s="99">
        <v>0</v>
      </c>
      <c r="C567" s="99">
        <v>0</v>
      </c>
      <c r="D567" s="298">
        <v>0</v>
      </c>
      <c r="E567" s="100"/>
      <c r="F567" s="114"/>
      <c r="G567" s="159"/>
      <c r="H567" s="115"/>
      <c r="I567" s="116"/>
      <c r="J567" s="116"/>
    </row>
    <row r="568" spans="1:10" s="247" customFormat="1" ht="12">
      <c r="A568" s="25" t="s">
        <v>219</v>
      </c>
      <c r="B568" s="99">
        <v>0</v>
      </c>
      <c r="C568" s="99">
        <v>0</v>
      </c>
      <c r="D568" s="298">
        <v>0</v>
      </c>
      <c r="E568" s="100"/>
      <c r="F568" s="77"/>
      <c r="G568" s="72"/>
      <c r="H568" s="248"/>
    </row>
    <row r="569" spans="1:10" s="247" customFormat="1">
      <c r="A569" s="9" t="s">
        <v>18</v>
      </c>
      <c r="B569" s="90">
        <v>0</v>
      </c>
      <c r="C569" s="90">
        <v>0</v>
      </c>
      <c r="D569" s="300">
        <v>0</v>
      </c>
      <c r="E569" s="91"/>
      <c r="F569" s="77"/>
      <c r="G569" s="72"/>
      <c r="H569" s="248"/>
    </row>
    <row r="570" spans="1:10" s="250" customFormat="1">
      <c r="A570" s="25" t="s">
        <v>186</v>
      </c>
      <c r="B570" s="99">
        <v>0</v>
      </c>
      <c r="C570" s="99">
        <v>0</v>
      </c>
      <c r="D570" s="298">
        <v>0</v>
      </c>
      <c r="E570" s="100"/>
      <c r="F570" s="118"/>
      <c r="G570" s="144"/>
      <c r="H570" s="255"/>
    </row>
    <row r="571" spans="1:10" s="252" customFormat="1" ht="12">
      <c r="A571" s="25" t="s">
        <v>182</v>
      </c>
      <c r="B571" s="99">
        <v>0</v>
      </c>
      <c r="C571" s="99">
        <v>0</v>
      </c>
      <c r="D571" s="298">
        <v>0</v>
      </c>
      <c r="E571" s="100"/>
      <c r="F571" s="114"/>
      <c r="G571" s="146"/>
      <c r="H571" s="251"/>
    </row>
    <row r="572" spans="1:10" s="252" customFormat="1" ht="12">
      <c r="A572" s="25" t="s">
        <v>183</v>
      </c>
      <c r="B572" s="99">
        <v>0</v>
      </c>
      <c r="C572" s="99">
        <v>0</v>
      </c>
      <c r="D572" s="298">
        <v>0</v>
      </c>
      <c r="E572" s="100"/>
      <c r="F572" s="114"/>
      <c r="G572" s="146"/>
      <c r="H572" s="251"/>
    </row>
    <row r="573" spans="1:10" s="252" customFormat="1" ht="12">
      <c r="A573" s="25" t="s">
        <v>184</v>
      </c>
      <c r="B573" s="99">
        <v>0</v>
      </c>
      <c r="C573" s="99">
        <v>0</v>
      </c>
      <c r="D573" s="298">
        <v>0</v>
      </c>
      <c r="E573" s="100"/>
      <c r="F573" s="114"/>
      <c r="G573" s="146"/>
      <c r="H573" s="251"/>
    </row>
    <row r="574" spans="1:10" s="247" customFormat="1" ht="12">
      <c r="A574" s="25" t="s">
        <v>220</v>
      </c>
      <c r="B574" s="99">
        <v>0</v>
      </c>
      <c r="C574" s="99">
        <v>0</v>
      </c>
      <c r="D574" s="298">
        <v>0</v>
      </c>
      <c r="E574" s="100"/>
      <c r="F574" s="77"/>
      <c r="G574" s="72"/>
      <c r="H574" s="248"/>
    </row>
    <row r="575" spans="1:10" s="93" customFormat="1">
      <c r="A575" s="9" t="s">
        <v>19</v>
      </c>
      <c r="B575" s="90">
        <v>0</v>
      </c>
      <c r="C575" s="90">
        <v>0</v>
      </c>
      <c r="D575" s="300">
        <v>0</v>
      </c>
      <c r="E575" s="91"/>
      <c r="F575" s="77"/>
      <c r="G575" s="72"/>
      <c r="H575" s="248"/>
      <c r="I575" s="247"/>
      <c r="J575" s="247"/>
    </row>
    <row r="576" spans="1:10" s="250" customFormat="1">
      <c r="A576" s="25" t="s">
        <v>187</v>
      </c>
      <c r="B576" s="99">
        <v>0</v>
      </c>
      <c r="C576" s="99">
        <v>0</v>
      </c>
      <c r="D576" s="298">
        <v>0</v>
      </c>
      <c r="E576" s="100"/>
      <c r="F576" s="118"/>
      <c r="G576" s="144"/>
      <c r="H576" s="249"/>
      <c r="I576" s="197"/>
      <c r="J576" s="197"/>
    </row>
    <row r="577" spans="1:10" s="252" customFormat="1" ht="12">
      <c r="A577" s="25" t="s">
        <v>188</v>
      </c>
      <c r="B577" s="99">
        <v>0</v>
      </c>
      <c r="C577" s="99">
        <v>0</v>
      </c>
      <c r="D577" s="298">
        <v>0</v>
      </c>
      <c r="E577" s="100"/>
      <c r="F577" s="114"/>
      <c r="G577" s="146"/>
      <c r="H577" s="251"/>
    </row>
    <row r="578" spans="1:10" s="252" customFormat="1" ht="12">
      <c r="A578" s="25" t="s">
        <v>189</v>
      </c>
      <c r="B578" s="99">
        <v>0</v>
      </c>
      <c r="C578" s="99">
        <v>0</v>
      </c>
      <c r="D578" s="298">
        <v>0</v>
      </c>
      <c r="E578" s="100"/>
      <c r="F578" s="114"/>
      <c r="G578" s="146"/>
      <c r="H578" s="251"/>
    </row>
    <row r="579" spans="1:10" s="252" customFormat="1" ht="12">
      <c r="A579" s="25" t="s">
        <v>190</v>
      </c>
      <c r="B579" s="99">
        <v>0</v>
      </c>
      <c r="C579" s="99">
        <v>0</v>
      </c>
      <c r="D579" s="298">
        <v>0</v>
      </c>
      <c r="E579" s="100"/>
      <c r="F579" s="114"/>
      <c r="G579" s="146"/>
      <c r="H579" s="251"/>
    </row>
    <row r="580" spans="1:10" s="247" customFormat="1" ht="12">
      <c r="A580" s="25" t="s">
        <v>221</v>
      </c>
      <c r="B580" s="99">
        <v>0</v>
      </c>
      <c r="C580" s="99">
        <v>0</v>
      </c>
      <c r="D580" s="298">
        <v>0</v>
      </c>
      <c r="E580" s="100"/>
      <c r="F580" s="77"/>
      <c r="G580" s="72"/>
      <c r="H580" s="248"/>
    </row>
    <row r="581" spans="1:10" s="247" customFormat="1" ht="15">
      <c r="A581" s="2"/>
      <c r="B581" s="75"/>
      <c r="C581" s="75"/>
      <c r="D581" s="81"/>
      <c r="E581" s="77"/>
      <c r="F581" s="77"/>
      <c r="G581" s="72"/>
      <c r="H581" s="248"/>
    </row>
    <row r="582" spans="1:10" s="79" customFormat="1">
      <c r="A582" s="23" t="s">
        <v>246</v>
      </c>
      <c r="B582" s="171">
        <v>0</v>
      </c>
      <c r="C582" s="171">
        <v>0</v>
      </c>
      <c r="D582" s="306">
        <v>0</v>
      </c>
      <c r="E582" s="172"/>
      <c r="F582" s="71"/>
      <c r="G582" s="72"/>
      <c r="H582" s="229"/>
      <c r="I582" s="73"/>
      <c r="J582" s="73"/>
    </row>
    <row r="583" spans="1:10" s="139" customFormat="1" ht="24">
      <c r="A583" s="27" t="s">
        <v>247</v>
      </c>
      <c r="B583" s="173">
        <v>0</v>
      </c>
      <c r="C583" s="173">
        <v>0</v>
      </c>
      <c r="D583" s="310">
        <v>0</v>
      </c>
      <c r="E583" s="174"/>
      <c r="F583" s="176"/>
      <c r="G583" s="68"/>
      <c r="H583" s="138"/>
    </row>
    <row r="584" spans="1:10" s="139" customFormat="1" ht="12">
      <c r="A584" s="3" t="s">
        <v>25</v>
      </c>
      <c r="B584" s="175">
        <v>0</v>
      </c>
      <c r="C584" s="175">
        <v>0</v>
      </c>
      <c r="D584" s="123">
        <v>0</v>
      </c>
      <c r="E584" s="133"/>
      <c r="F584" s="176"/>
      <c r="G584" s="68"/>
      <c r="H584" s="138"/>
    </row>
    <row r="585" spans="1:10" s="139" customFormat="1" ht="12">
      <c r="A585" s="3" t="s">
        <v>21</v>
      </c>
      <c r="B585" s="175">
        <v>0</v>
      </c>
      <c r="C585" s="175">
        <v>0</v>
      </c>
      <c r="D585" s="123">
        <v>0</v>
      </c>
      <c r="E585" s="133"/>
      <c r="F585" s="176"/>
      <c r="G585" s="68"/>
      <c r="H585" s="138"/>
    </row>
    <row r="586" spans="1:10" s="139" customFormat="1" ht="12">
      <c r="A586" s="3" t="s">
        <v>22</v>
      </c>
      <c r="B586" s="175">
        <v>0</v>
      </c>
      <c r="C586" s="175">
        <v>0</v>
      </c>
      <c r="D586" s="123">
        <v>0</v>
      </c>
      <c r="E586" s="133"/>
      <c r="F586" s="176"/>
      <c r="G586" s="68"/>
      <c r="H586" s="138"/>
    </row>
    <row r="587" spans="1:10" s="139" customFormat="1" ht="12">
      <c r="A587" s="3" t="s">
        <v>23</v>
      </c>
      <c r="B587" s="175">
        <v>0</v>
      </c>
      <c r="C587" s="175">
        <v>0</v>
      </c>
      <c r="D587" s="123">
        <v>0</v>
      </c>
      <c r="E587" s="133"/>
      <c r="F587" s="176"/>
      <c r="G587" s="68"/>
      <c r="H587" s="138"/>
    </row>
    <row r="588" spans="1:10" s="139" customFormat="1" ht="12">
      <c r="A588" s="3" t="s">
        <v>24</v>
      </c>
      <c r="B588" s="175">
        <v>0</v>
      </c>
      <c r="C588" s="175">
        <v>0</v>
      </c>
      <c r="D588" s="123">
        <v>0</v>
      </c>
      <c r="E588" s="133"/>
      <c r="F588" s="176"/>
      <c r="G588" s="68"/>
      <c r="H588" s="138"/>
    </row>
    <row r="589" spans="1:10" s="139" customFormat="1" ht="24">
      <c r="A589" s="24" t="s">
        <v>248</v>
      </c>
      <c r="B589" s="177">
        <v>0</v>
      </c>
      <c r="C589" s="177">
        <v>0</v>
      </c>
      <c r="D589" s="299">
        <v>0</v>
      </c>
      <c r="E589" s="158"/>
      <c r="F589" s="176"/>
      <c r="G589" s="68"/>
      <c r="H589" s="138"/>
    </row>
    <row r="590" spans="1:10" s="139" customFormat="1" ht="12">
      <c r="A590" s="3" t="s">
        <v>25</v>
      </c>
      <c r="B590" s="175">
        <v>0</v>
      </c>
      <c r="C590" s="175">
        <v>0</v>
      </c>
      <c r="D590" s="123">
        <v>0</v>
      </c>
      <c r="E590" s="133"/>
      <c r="F590" s="176"/>
      <c r="G590" s="68"/>
      <c r="H590" s="138"/>
    </row>
    <row r="591" spans="1:10" s="139" customFormat="1" ht="12">
      <c r="A591" s="3" t="s">
        <v>21</v>
      </c>
      <c r="B591" s="175">
        <v>0</v>
      </c>
      <c r="C591" s="175">
        <v>0</v>
      </c>
      <c r="D591" s="123">
        <v>0</v>
      </c>
      <c r="E591" s="133"/>
      <c r="F591" s="176"/>
      <c r="G591" s="68"/>
      <c r="H591" s="138"/>
    </row>
    <row r="592" spans="1:10" s="139" customFormat="1" ht="12">
      <c r="A592" s="3" t="s">
        <v>22</v>
      </c>
      <c r="B592" s="175">
        <v>0</v>
      </c>
      <c r="C592" s="175">
        <v>0</v>
      </c>
      <c r="D592" s="123">
        <v>0</v>
      </c>
      <c r="E592" s="133"/>
      <c r="F592" s="176"/>
      <c r="G592" s="68"/>
      <c r="H592" s="138"/>
    </row>
    <row r="593" spans="1:10" s="139" customFormat="1" ht="12">
      <c r="A593" s="3" t="s">
        <v>23</v>
      </c>
      <c r="B593" s="175">
        <v>0</v>
      </c>
      <c r="C593" s="175">
        <v>0</v>
      </c>
      <c r="D593" s="123">
        <v>0</v>
      </c>
      <c r="E593" s="133"/>
      <c r="F593" s="176"/>
      <c r="G593" s="68"/>
      <c r="H593" s="138"/>
    </row>
    <row r="594" spans="1:10" s="139" customFormat="1" ht="12">
      <c r="A594" s="3" t="s">
        <v>24</v>
      </c>
      <c r="B594" s="175">
        <v>0</v>
      </c>
      <c r="C594" s="175">
        <v>0</v>
      </c>
      <c r="D594" s="123">
        <v>0</v>
      </c>
      <c r="E594" s="133"/>
      <c r="F594" s="176"/>
      <c r="G594" s="68"/>
      <c r="H594" s="138"/>
    </row>
    <row r="595" spans="1:10" s="139" customFormat="1" ht="12">
      <c r="A595" s="30" t="s">
        <v>249</v>
      </c>
      <c r="B595" s="202">
        <v>0</v>
      </c>
      <c r="C595" s="202">
        <v>0</v>
      </c>
      <c r="D595" s="304">
        <v>0</v>
      </c>
      <c r="E595" s="203"/>
      <c r="F595" s="176"/>
      <c r="G595" s="68"/>
      <c r="H595" s="138"/>
    </row>
    <row r="596" spans="1:10" s="139" customFormat="1" ht="12">
      <c r="A596" s="3" t="s">
        <v>25</v>
      </c>
      <c r="B596" s="175">
        <v>0</v>
      </c>
      <c r="C596" s="175">
        <v>0</v>
      </c>
      <c r="D596" s="123">
        <v>0</v>
      </c>
      <c r="E596" s="133"/>
      <c r="F596" s="176"/>
      <c r="G596" s="68"/>
      <c r="H596" s="138"/>
    </row>
    <row r="597" spans="1:10" s="139" customFormat="1" ht="12">
      <c r="A597" s="3" t="s">
        <v>21</v>
      </c>
      <c r="B597" s="175">
        <v>0</v>
      </c>
      <c r="C597" s="175">
        <v>0</v>
      </c>
      <c r="D597" s="123">
        <v>0</v>
      </c>
      <c r="E597" s="133"/>
      <c r="F597" s="176"/>
      <c r="G597" s="68"/>
      <c r="H597" s="138"/>
    </row>
    <row r="598" spans="1:10" s="139" customFormat="1" ht="12">
      <c r="A598" s="3" t="s">
        <v>22</v>
      </c>
      <c r="B598" s="175">
        <v>0</v>
      </c>
      <c r="C598" s="175">
        <v>0</v>
      </c>
      <c r="D598" s="123">
        <v>0</v>
      </c>
      <c r="E598" s="133"/>
      <c r="F598" s="176"/>
      <c r="G598" s="68"/>
      <c r="H598" s="138"/>
    </row>
    <row r="599" spans="1:10" s="139" customFormat="1" ht="12">
      <c r="A599" s="3" t="s">
        <v>23</v>
      </c>
      <c r="B599" s="175">
        <v>0</v>
      </c>
      <c r="C599" s="175">
        <v>0</v>
      </c>
      <c r="D599" s="123">
        <v>0</v>
      </c>
      <c r="E599" s="133"/>
      <c r="F599" s="176"/>
      <c r="G599" s="68"/>
      <c r="H599" s="138"/>
    </row>
    <row r="600" spans="1:10" s="139" customFormat="1" ht="12">
      <c r="A600" s="3" t="s">
        <v>24</v>
      </c>
      <c r="B600" s="175">
        <v>0</v>
      </c>
      <c r="C600" s="175">
        <v>0</v>
      </c>
      <c r="D600" s="123">
        <v>0</v>
      </c>
      <c r="E600" s="133"/>
      <c r="F600" s="176"/>
      <c r="G600" s="68"/>
      <c r="H600" s="138"/>
    </row>
    <row r="601" spans="1:10" s="139" customFormat="1" ht="24">
      <c r="A601" s="31" t="s">
        <v>250</v>
      </c>
      <c r="B601" s="180">
        <v>0</v>
      </c>
      <c r="C601" s="180">
        <v>0</v>
      </c>
      <c r="D601" s="313">
        <v>0</v>
      </c>
      <c r="E601" s="181"/>
      <c r="F601" s="176"/>
      <c r="G601" s="68"/>
      <c r="H601" s="138"/>
    </row>
    <row r="602" spans="1:10" s="139" customFormat="1" ht="12">
      <c r="A602" s="3" t="s">
        <v>25</v>
      </c>
      <c r="B602" s="175">
        <v>0</v>
      </c>
      <c r="C602" s="175">
        <v>0</v>
      </c>
      <c r="D602" s="123">
        <v>0</v>
      </c>
      <c r="E602" s="133"/>
      <c r="F602" s="176"/>
      <c r="G602" s="68"/>
      <c r="H602" s="138"/>
    </row>
    <row r="603" spans="1:10" s="139" customFormat="1" ht="12">
      <c r="A603" s="3" t="s">
        <v>21</v>
      </c>
      <c r="B603" s="175">
        <v>0</v>
      </c>
      <c r="C603" s="175">
        <v>0</v>
      </c>
      <c r="D603" s="123">
        <v>0</v>
      </c>
      <c r="E603" s="133"/>
      <c r="F603" s="176"/>
      <c r="G603" s="68"/>
      <c r="H603" s="138"/>
    </row>
    <row r="604" spans="1:10" s="139" customFormat="1" ht="12">
      <c r="A604" s="3" t="s">
        <v>22</v>
      </c>
      <c r="B604" s="175">
        <v>0</v>
      </c>
      <c r="C604" s="175">
        <v>0</v>
      </c>
      <c r="D604" s="123">
        <v>0</v>
      </c>
      <c r="E604" s="133"/>
      <c r="F604" s="176"/>
      <c r="G604" s="68"/>
      <c r="H604" s="138"/>
    </row>
    <row r="605" spans="1:10" s="139" customFormat="1" ht="12">
      <c r="A605" s="3" t="s">
        <v>23</v>
      </c>
      <c r="B605" s="175">
        <v>0</v>
      </c>
      <c r="C605" s="175">
        <v>0</v>
      </c>
      <c r="D605" s="123">
        <v>0</v>
      </c>
      <c r="E605" s="133"/>
      <c r="F605" s="176"/>
      <c r="G605" s="68"/>
      <c r="H605" s="138"/>
    </row>
    <row r="606" spans="1:10" s="139" customFormat="1" ht="12">
      <c r="A606" s="3" t="s">
        <v>24</v>
      </c>
      <c r="B606" s="175">
        <v>0</v>
      </c>
      <c r="C606" s="175">
        <v>0</v>
      </c>
      <c r="D606" s="123">
        <v>0</v>
      </c>
      <c r="E606" s="133"/>
      <c r="F606" s="176"/>
      <c r="G606" s="68"/>
      <c r="H606" s="138"/>
    </row>
    <row r="607" spans="1:10" s="139" customFormat="1" ht="15">
      <c r="A607" s="3"/>
      <c r="B607" s="175"/>
      <c r="C607" s="175"/>
      <c r="D607" s="81"/>
      <c r="E607" s="133"/>
      <c r="F607" s="176"/>
      <c r="G607" s="68"/>
      <c r="H607" s="138"/>
    </row>
    <row r="608" spans="1:10" s="93" customFormat="1">
      <c r="A608" s="21" t="s">
        <v>163</v>
      </c>
      <c r="B608" s="182">
        <v>0</v>
      </c>
      <c r="C608" s="182">
        <v>0</v>
      </c>
      <c r="D608" s="316">
        <v>0</v>
      </c>
      <c r="E608" s="183"/>
      <c r="F608" s="78"/>
      <c r="G608" s="72"/>
      <c r="H608" s="248"/>
      <c r="I608" s="247"/>
      <c r="J608" s="247"/>
    </row>
    <row r="609" spans="1:12" s="157" customFormat="1">
      <c r="A609" s="21" t="s">
        <v>27</v>
      </c>
      <c r="B609" s="182">
        <v>0</v>
      </c>
      <c r="C609" s="182">
        <v>0</v>
      </c>
      <c r="D609" s="316">
        <v>0</v>
      </c>
      <c r="E609" s="183"/>
      <c r="F609" s="176"/>
      <c r="G609" s="72"/>
      <c r="H609" s="92"/>
      <c r="I609" s="93"/>
      <c r="J609" s="93"/>
    </row>
    <row r="610" spans="1:12" s="247" customFormat="1" ht="12">
      <c r="A610" s="21" t="s">
        <v>239</v>
      </c>
      <c r="B610" s="182">
        <v>0</v>
      </c>
      <c r="C610" s="182">
        <v>0</v>
      </c>
      <c r="D610" s="316">
        <v>0</v>
      </c>
      <c r="E610" s="183"/>
      <c r="F610" s="176"/>
      <c r="G610" s="68"/>
      <c r="H610" s="256"/>
      <c r="I610" s="157"/>
      <c r="J610" s="157"/>
    </row>
    <row r="611" spans="1:12" s="93" customFormat="1">
      <c r="A611" s="21" t="s">
        <v>240</v>
      </c>
      <c r="B611" s="182">
        <v>0</v>
      </c>
      <c r="C611" s="182">
        <v>0</v>
      </c>
      <c r="D611" s="316">
        <v>0</v>
      </c>
      <c r="E611" s="183"/>
      <c r="F611" s="176"/>
      <c r="G611" s="72"/>
      <c r="H611" s="92"/>
    </row>
    <row r="612" spans="1:12" s="93" customFormat="1">
      <c r="A612" s="21" t="s">
        <v>241</v>
      </c>
      <c r="B612" s="182">
        <v>0</v>
      </c>
      <c r="C612" s="182">
        <v>0</v>
      </c>
      <c r="D612" s="316">
        <v>0</v>
      </c>
      <c r="E612" s="183"/>
      <c r="F612" s="176"/>
      <c r="G612" s="72"/>
      <c r="H612" s="92"/>
    </row>
    <row r="613" spans="1:12" s="93" customFormat="1">
      <c r="A613" s="21" t="s">
        <v>164</v>
      </c>
      <c r="B613" s="182">
        <v>0</v>
      </c>
      <c r="C613" s="182">
        <v>0</v>
      </c>
      <c r="D613" s="316">
        <v>0</v>
      </c>
      <c r="E613" s="183"/>
      <c r="F613" s="176"/>
      <c r="G613" s="72"/>
      <c r="H613" s="248"/>
      <c r="I613" s="247"/>
      <c r="J613" s="247"/>
    </row>
    <row r="614" spans="1:12" s="84" customFormat="1" ht="15">
      <c r="A614" s="21" t="s">
        <v>374</v>
      </c>
      <c r="B614" s="182">
        <v>0</v>
      </c>
      <c r="C614" s="182">
        <v>0</v>
      </c>
      <c r="D614" s="316">
        <v>0</v>
      </c>
      <c r="E614" s="183"/>
      <c r="F614" s="184"/>
      <c r="G614" s="184"/>
      <c r="H614" s="87"/>
      <c r="I614" s="93"/>
      <c r="J614" s="93"/>
      <c r="K614" s="93"/>
      <c r="L614" s="93"/>
    </row>
    <row r="615" spans="1:12" s="79" customFormat="1">
      <c r="A615" s="21" t="s">
        <v>312</v>
      </c>
      <c r="B615" s="182">
        <v>0</v>
      </c>
      <c r="C615" s="182">
        <v>0</v>
      </c>
      <c r="D615" s="316">
        <v>0</v>
      </c>
      <c r="E615" s="183"/>
      <c r="F615" s="176"/>
      <c r="G615" s="72"/>
      <c r="H615" s="92"/>
      <c r="I615" s="93"/>
      <c r="J615" s="93"/>
    </row>
    <row r="616" spans="1:12" s="247" customFormat="1" ht="24">
      <c r="A616" s="21" t="s">
        <v>373</v>
      </c>
      <c r="B616" s="182">
        <v>0</v>
      </c>
      <c r="C616" s="182">
        <v>0</v>
      </c>
      <c r="D616" s="316">
        <v>0</v>
      </c>
      <c r="E616" s="183"/>
      <c r="F616" s="176"/>
      <c r="G616" s="68"/>
      <c r="H616" s="246"/>
      <c r="I616" s="79"/>
      <c r="J616" s="79"/>
    </row>
    <row r="617" spans="1:12" s="139" customFormat="1" ht="12">
      <c r="A617" s="22" t="s">
        <v>29</v>
      </c>
      <c r="B617" s="182">
        <v>0</v>
      </c>
      <c r="C617" s="182">
        <v>0</v>
      </c>
      <c r="D617" s="316">
        <v>0</v>
      </c>
      <c r="E617" s="183"/>
      <c r="F617" s="176"/>
      <c r="G617" s="72"/>
      <c r="H617" s="248"/>
      <c r="I617" s="247"/>
      <c r="J617" s="247"/>
    </row>
    <row r="618" spans="1:12" s="139" customFormat="1" ht="12">
      <c r="A618" s="19"/>
      <c r="B618" s="75"/>
      <c r="C618" s="75"/>
      <c r="D618" s="76"/>
      <c r="E618" s="77"/>
      <c r="F618" s="176"/>
      <c r="G618" s="68"/>
      <c r="H618" s="138"/>
    </row>
    <row r="619" spans="1:12" s="139" customFormat="1" ht="15">
      <c r="A619" s="18"/>
      <c r="B619" s="75"/>
      <c r="C619" s="75"/>
      <c r="D619" s="81"/>
      <c r="E619" s="77"/>
      <c r="F619" s="78"/>
      <c r="G619" s="68"/>
      <c r="H619" s="138"/>
    </row>
    <row r="620" spans="1:12" s="139" customFormat="1" ht="15">
      <c r="A620" s="1" t="s">
        <v>26</v>
      </c>
      <c r="B620" s="80">
        <v>2056784</v>
      </c>
      <c r="C620" s="80">
        <v>1939391.3400000003</v>
      </c>
      <c r="D620" s="81">
        <f t="shared" ref="D620:D638" si="9">C620/B620</f>
        <v>0.94292416704914095</v>
      </c>
      <c r="E620" s="82"/>
      <c r="F620" s="77"/>
      <c r="G620" s="68"/>
      <c r="H620" s="138"/>
    </row>
    <row r="621" spans="1:12" s="139" customFormat="1" ht="15">
      <c r="A621" s="1"/>
      <c r="B621" s="80"/>
      <c r="C621" s="80"/>
      <c r="D621" s="81"/>
      <c r="E621" s="82"/>
      <c r="F621" s="77"/>
      <c r="G621" s="68"/>
      <c r="H621" s="138"/>
    </row>
    <row r="622" spans="1:12" s="139" customFormat="1" ht="15">
      <c r="A622" s="13" t="s">
        <v>281</v>
      </c>
      <c r="B622" s="307"/>
      <c r="C622" s="257"/>
      <c r="D622" s="308"/>
      <c r="E622" s="258"/>
      <c r="F622" s="78"/>
      <c r="G622" s="68"/>
      <c r="H622" s="138"/>
    </row>
    <row r="623" spans="1:12" s="139" customFormat="1" ht="15">
      <c r="A623" s="14" t="s">
        <v>36</v>
      </c>
      <c r="B623" s="259">
        <v>175780</v>
      </c>
      <c r="C623" s="259">
        <v>186962.44</v>
      </c>
      <c r="D623" s="309">
        <f t="shared" si="9"/>
        <v>1.0636161110479008</v>
      </c>
      <c r="E623" s="260"/>
      <c r="F623" s="258"/>
      <c r="G623" s="68"/>
      <c r="H623" s="138"/>
    </row>
    <row r="624" spans="1:12" s="139" customFormat="1" ht="25.5">
      <c r="A624" s="14" t="s">
        <v>169</v>
      </c>
      <c r="B624" s="259">
        <v>798011</v>
      </c>
      <c r="C624" s="259">
        <v>771036.70000000007</v>
      </c>
      <c r="D624" s="309">
        <f t="shared" si="9"/>
        <v>0.96619808498880355</v>
      </c>
      <c r="E624" s="260"/>
      <c r="F624" s="260"/>
      <c r="G624" s="68"/>
      <c r="H624" s="138"/>
    </row>
    <row r="625" spans="1:10" s="139" customFormat="1">
      <c r="A625" s="14" t="s">
        <v>98</v>
      </c>
      <c r="B625" s="259">
        <v>39000</v>
      </c>
      <c r="C625" s="259">
        <v>38654.300000000003</v>
      </c>
      <c r="D625" s="309">
        <f t="shared" si="9"/>
        <v>0.99113589743589747</v>
      </c>
      <c r="E625" s="260"/>
      <c r="F625" s="260"/>
      <c r="G625" s="68"/>
      <c r="H625" s="138"/>
    </row>
    <row r="626" spans="1:10" s="89" customFormat="1">
      <c r="A626" s="14" t="s">
        <v>114</v>
      </c>
      <c r="B626" s="259">
        <v>886628</v>
      </c>
      <c r="C626" s="259">
        <v>784831.98</v>
      </c>
      <c r="D626" s="309">
        <f t="shared" si="9"/>
        <v>0.88518745178361158</v>
      </c>
      <c r="E626" s="260"/>
      <c r="F626" s="260"/>
      <c r="G626" s="68"/>
      <c r="H626" s="138"/>
      <c r="I626" s="139"/>
      <c r="J626" s="139"/>
    </row>
    <row r="627" spans="1:10" s="84" customFormat="1" ht="15">
      <c r="A627" s="14" t="s">
        <v>128</v>
      </c>
      <c r="B627" s="259">
        <v>80000</v>
      </c>
      <c r="C627" s="259">
        <v>80637.789999999994</v>
      </c>
      <c r="D627" s="309">
        <f t="shared" si="9"/>
        <v>1.0079723749999998</v>
      </c>
      <c r="E627" s="260"/>
      <c r="F627" s="260"/>
      <c r="G627" s="72"/>
      <c r="H627" s="88"/>
      <c r="I627" s="89"/>
      <c r="J627" s="89"/>
    </row>
    <row r="628" spans="1:10" s="73" customFormat="1" ht="15">
      <c r="A628" s="14" t="s">
        <v>155</v>
      </c>
      <c r="B628" s="259">
        <v>77365</v>
      </c>
      <c r="C628" s="259">
        <v>77268.13</v>
      </c>
      <c r="D628" s="309">
        <f t="shared" si="9"/>
        <v>0.99874788340981069</v>
      </c>
      <c r="E628" s="260"/>
      <c r="F628" s="260"/>
      <c r="G628" s="72"/>
      <c r="H628" s="83"/>
      <c r="I628" s="84"/>
      <c r="J628" s="84"/>
    </row>
    <row r="629" spans="1:10" s="79" customFormat="1">
      <c r="A629" s="14" t="s">
        <v>158</v>
      </c>
      <c r="B629" s="259">
        <v>0</v>
      </c>
      <c r="C629" s="259">
        <v>0</v>
      </c>
      <c r="D629" s="309">
        <v>0</v>
      </c>
      <c r="E629" s="260"/>
      <c r="F629" s="260"/>
      <c r="G629" s="72"/>
      <c r="H629" s="229"/>
      <c r="I629" s="73"/>
      <c r="J629" s="73"/>
    </row>
    <row r="630" spans="1:10" s="93" customFormat="1" ht="15">
      <c r="A630" s="13" t="s">
        <v>29</v>
      </c>
      <c r="B630" s="257">
        <v>2056784</v>
      </c>
      <c r="C630" s="257">
        <v>1939391.3400000003</v>
      </c>
      <c r="D630" s="309">
        <f t="shared" si="9"/>
        <v>0.94292416704914095</v>
      </c>
      <c r="E630" s="258"/>
      <c r="F630" s="260"/>
      <c r="G630" s="68"/>
      <c r="H630" s="246"/>
      <c r="I630" s="79"/>
      <c r="J630" s="79"/>
    </row>
    <row r="631" spans="1:10" s="93" customFormat="1" ht="15">
      <c r="A631" s="7"/>
      <c r="B631" s="85"/>
      <c r="C631" s="85"/>
      <c r="D631" s="81"/>
      <c r="E631" s="87"/>
      <c r="F631" s="258"/>
      <c r="G631" s="72"/>
      <c r="H631" s="92"/>
    </row>
    <row r="632" spans="1:10" s="93" customFormat="1" ht="15">
      <c r="A632" s="10" t="s">
        <v>20</v>
      </c>
      <c r="B632" s="261"/>
      <c r="C632" s="318"/>
      <c r="D632" s="319"/>
      <c r="E632" s="262"/>
      <c r="F632" s="87"/>
      <c r="G632" s="72"/>
      <c r="H632" s="92"/>
    </row>
    <row r="633" spans="1:10" s="93" customFormat="1">
      <c r="A633" s="11" t="s">
        <v>25</v>
      </c>
      <c r="B633" s="261">
        <v>0</v>
      </c>
      <c r="C633" s="261">
        <v>0</v>
      </c>
      <c r="D633" s="320">
        <v>0</v>
      </c>
      <c r="E633" s="262"/>
      <c r="F633" s="262"/>
      <c r="G633" s="72"/>
      <c r="H633" s="92"/>
    </row>
    <row r="634" spans="1:10" s="93" customFormat="1">
      <c r="A634" s="11" t="s">
        <v>21</v>
      </c>
      <c r="B634" s="261">
        <v>1673591</v>
      </c>
      <c r="C634" s="261">
        <v>1567302.8000000003</v>
      </c>
      <c r="D634" s="320">
        <f t="shared" si="9"/>
        <v>0.93649093476243617</v>
      </c>
      <c r="E634" s="262"/>
      <c r="F634" s="262"/>
      <c r="G634" s="72"/>
      <c r="H634" s="92"/>
    </row>
    <row r="635" spans="1:10" s="93" customFormat="1">
      <c r="A635" s="11" t="s">
        <v>22</v>
      </c>
      <c r="B635" s="261">
        <v>34512</v>
      </c>
      <c r="C635" s="261">
        <v>37673.15</v>
      </c>
      <c r="D635" s="320">
        <f t="shared" si="9"/>
        <v>1.0915956768660176</v>
      </c>
      <c r="E635" s="262"/>
      <c r="F635" s="262"/>
      <c r="G635" s="72"/>
      <c r="H635" s="92"/>
    </row>
    <row r="636" spans="1:10" s="93" customFormat="1">
      <c r="A636" s="11" t="s">
        <v>23</v>
      </c>
      <c r="B636" s="261">
        <v>304451</v>
      </c>
      <c r="C636" s="261">
        <v>290805.76000000001</v>
      </c>
      <c r="D636" s="320">
        <f t="shared" si="9"/>
        <v>0.95518083369737661</v>
      </c>
      <c r="E636" s="262"/>
      <c r="F636" s="262"/>
      <c r="G636" s="72"/>
      <c r="H636" s="92"/>
    </row>
    <row r="637" spans="1:10" s="93" customFormat="1">
      <c r="A637" s="11" t="s">
        <v>24</v>
      </c>
      <c r="B637" s="261">
        <v>44230</v>
      </c>
      <c r="C637" s="261">
        <v>43609.630000000005</v>
      </c>
      <c r="D637" s="320">
        <f t="shared" si="9"/>
        <v>0.98597399954781828</v>
      </c>
      <c r="E637" s="262"/>
      <c r="F637" s="262"/>
      <c r="G637" s="72"/>
      <c r="H637" s="92"/>
    </row>
    <row r="638" spans="1:10" s="84" customFormat="1" ht="15">
      <c r="A638" s="12" t="s">
        <v>29</v>
      </c>
      <c r="B638" s="263">
        <v>2056784</v>
      </c>
      <c r="C638" s="263">
        <v>1939391.3400000003</v>
      </c>
      <c r="D638" s="320">
        <f t="shared" si="9"/>
        <v>0.94292416704914095</v>
      </c>
      <c r="E638" s="264"/>
      <c r="F638" s="262"/>
      <c r="G638" s="72"/>
      <c r="H638" s="92"/>
      <c r="I638" s="93"/>
      <c r="J638" s="93"/>
    </row>
    <row r="639" spans="1:10" s="93" customFormat="1" ht="15">
      <c r="A639" s="1"/>
      <c r="B639" s="80"/>
      <c r="C639" s="80"/>
      <c r="D639" s="81"/>
      <c r="E639" s="82"/>
      <c r="F639" s="264"/>
      <c r="G639" s="72"/>
      <c r="H639" s="83"/>
      <c r="I639" s="84"/>
      <c r="J639" s="84"/>
    </row>
    <row r="640" spans="1:10" s="93" customFormat="1" ht="15">
      <c r="A640" s="1" t="s">
        <v>282</v>
      </c>
      <c r="B640" s="80"/>
      <c r="C640" s="80"/>
      <c r="D640" s="81"/>
      <c r="E640" s="82"/>
      <c r="F640" s="264"/>
      <c r="G640" s="72"/>
      <c r="H640" s="83"/>
      <c r="I640" s="84"/>
      <c r="J640" s="84"/>
    </row>
    <row r="641" spans="1:10" s="93" customFormat="1" ht="30">
      <c r="A641" s="35" t="s">
        <v>242</v>
      </c>
      <c r="B641" s="265">
        <v>0</v>
      </c>
      <c r="C641" s="265">
        <v>0</v>
      </c>
      <c r="D641" s="311">
        <v>0</v>
      </c>
      <c r="E641" s="266"/>
      <c r="F641" s="267"/>
      <c r="G641" s="72"/>
      <c r="H641" s="83"/>
      <c r="I641" s="84"/>
      <c r="J641" s="84"/>
    </row>
    <row r="642" spans="1:10" s="139" customFormat="1" ht="12">
      <c r="A642" s="27" t="s">
        <v>25</v>
      </c>
      <c r="B642" s="173">
        <v>0</v>
      </c>
      <c r="C642" s="173">
        <v>0</v>
      </c>
      <c r="D642" s="310">
        <v>0</v>
      </c>
      <c r="E642" s="174"/>
      <c r="F642" s="176"/>
      <c r="G642" s="68"/>
      <c r="H642" s="138"/>
    </row>
    <row r="643" spans="1:10" s="139" customFormat="1" ht="12">
      <c r="A643" s="27" t="s">
        <v>21</v>
      </c>
      <c r="B643" s="173">
        <v>0</v>
      </c>
      <c r="C643" s="173">
        <v>0</v>
      </c>
      <c r="D643" s="310">
        <v>0</v>
      </c>
      <c r="E643" s="174"/>
      <c r="F643" s="176"/>
      <c r="G643" s="68"/>
      <c r="H643" s="138"/>
    </row>
    <row r="644" spans="1:10" s="139" customFormat="1" ht="12">
      <c r="A644" s="27" t="s">
        <v>22</v>
      </c>
      <c r="B644" s="173">
        <v>0</v>
      </c>
      <c r="C644" s="173">
        <v>0</v>
      </c>
      <c r="D644" s="310">
        <v>0</v>
      </c>
      <c r="E644" s="174"/>
      <c r="F644" s="176"/>
      <c r="G644" s="68"/>
      <c r="H644" s="138"/>
    </row>
    <row r="645" spans="1:10" s="139" customFormat="1" ht="12">
      <c r="A645" s="27" t="s">
        <v>23</v>
      </c>
      <c r="B645" s="173">
        <v>0</v>
      </c>
      <c r="C645" s="173">
        <v>0</v>
      </c>
      <c r="D645" s="310">
        <v>0</v>
      </c>
      <c r="E645" s="174"/>
      <c r="F645" s="176"/>
      <c r="G645" s="68"/>
      <c r="H645" s="138"/>
    </row>
    <row r="646" spans="1:10" s="139" customFormat="1" ht="12">
      <c r="A646" s="27" t="s">
        <v>24</v>
      </c>
      <c r="B646" s="173">
        <v>0</v>
      </c>
      <c r="C646" s="173">
        <v>0</v>
      </c>
      <c r="D646" s="310">
        <v>0</v>
      </c>
      <c r="E646" s="174"/>
      <c r="F646" s="176"/>
      <c r="G646" s="68"/>
      <c r="H646" s="138"/>
    </row>
    <row r="647" spans="1:10" s="93" customFormat="1" ht="30">
      <c r="A647" s="36" t="s">
        <v>243</v>
      </c>
      <c r="B647" s="97">
        <v>1124806</v>
      </c>
      <c r="C647" s="97">
        <v>1107397.3600000003</v>
      </c>
      <c r="D647" s="297">
        <f t="shared" ref="D647:D709" si="10">C647/B647</f>
        <v>0.98452298440797825</v>
      </c>
      <c r="E647" s="268"/>
      <c r="F647" s="267"/>
      <c r="G647" s="72"/>
      <c r="H647" s="83"/>
      <c r="I647" s="84"/>
      <c r="J647" s="84"/>
    </row>
    <row r="648" spans="1:10" s="139" customFormat="1" ht="12">
      <c r="A648" s="24" t="s">
        <v>25</v>
      </c>
      <c r="B648" s="177">
        <v>0</v>
      </c>
      <c r="C648" s="177">
        <v>0</v>
      </c>
      <c r="D648" s="299">
        <v>0</v>
      </c>
      <c r="E648" s="158"/>
      <c r="F648" s="176"/>
      <c r="G648" s="68"/>
      <c r="H648" s="138"/>
    </row>
    <row r="649" spans="1:10" s="139" customFormat="1" ht="12">
      <c r="A649" s="24" t="s">
        <v>21</v>
      </c>
      <c r="B649" s="177">
        <v>1013890</v>
      </c>
      <c r="C649" s="177">
        <v>1008625.8200000002</v>
      </c>
      <c r="D649" s="299">
        <f t="shared" si="10"/>
        <v>0.99480793774472598</v>
      </c>
      <c r="E649" s="158"/>
      <c r="F649" s="176"/>
      <c r="G649" s="68"/>
      <c r="H649" s="138"/>
    </row>
    <row r="650" spans="1:10" s="139" customFormat="1" ht="12">
      <c r="A650" s="24" t="s">
        <v>22</v>
      </c>
      <c r="B650" s="177">
        <v>15165</v>
      </c>
      <c r="C650" s="177">
        <v>15126.9</v>
      </c>
      <c r="D650" s="299">
        <f t="shared" si="10"/>
        <v>0.9974876360039564</v>
      </c>
      <c r="E650" s="158"/>
      <c r="F650" s="176"/>
      <c r="G650" s="68"/>
      <c r="H650" s="138"/>
    </row>
    <row r="651" spans="1:10" s="139" customFormat="1" ht="12">
      <c r="A651" s="24" t="s">
        <v>23</v>
      </c>
      <c r="B651" s="177">
        <v>64351</v>
      </c>
      <c r="C651" s="177">
        <v>52259.509999999995</v>
      </c>
      <c r="D651" s="299">
        <f t="shared" si="10"/>
        <v>0.81210097745178778</v>
      </c>
      <c r="E651" s="158"/>
      <c r="F651" s="176"/>
      <c r="G651" s="68"/>
      <c r="H651" s="138"/>
    </row>
    <row r="652" spans="1:10" s="139" customFormat="1" ht="12">
      <c r="A652" s="24" t="s">
        <v>24</v>
      </c>
      <c r="B652" s="177">
        <v>31400</v>
      </c>
      <c r="C652" s="177">
        <v>31385.13</v>
      </c>
      <c r="D652" s="299">
        <f t="shared" si="10"/>
        <v>0.99952643312101919</v>
      </c>
      <c r="E652" s="158"/>
      <c r="F652" s="176"/>
      <c r="G652" s="68"/>
      <c r="H652" s="138"/>
    </row>
    <row r="653" spans="1:10" s="93" customFormat="1" ht="30">
      <c r="A653" s="37" t="s">
        <v>244</v>
      </c>
      <c r="B653" s="126">
        <v>65350</v>
      </c>
      <c r="C653" s="126">
        <v>55437</v>
      </c>
      <c r="D653" s="302">
        <f t="shared" si="10"/>
        <v>0.84830910482019894</v>
      </c>
      <c r="E653" s="269"/>
      <c r="F653" s="267"/>
      <c r="G653" s="72"/>
      <c r="H653" s="83"/>
      <c r="I653" s="84"/>
      <c r="J653" s="84"/>
    </row>
    <row r="654" spans="1:10" s="139" customFormat="1" ht="12">
      <c r="A654" s="30" t="s">
        <v>25</v>
      </c>
      <c r="B654" s="202">
        <v>0</v>
      </c>
      <c r="C654" s="202">
        <v>0</v>
      </c>
      <c r="D654" s="304">
        <v>0</v>
      </c>
      <c r="E654" s="203"/>
      <c r="F654" s="176"/>
      <c r="G654" s="68"/>
      <c r="H654" s="138"/>
    </row>
    <row r="655" spans="1:10" s="139" customFormat="1" ht="12">
      <c r="A655" s="30" t="s">
        <v>21</v>
      </c>
      <c r="B655" s="202">
        <v>28100</v>
      </c>
      <c r="C655" s="202">
        <v>16250</v>
      </c>
      <c r="D655" s="304">
        <f t="shared" si="10"/>
        <v>0.57829181494661919</v>
      </c>
      <c r="E655" s="203"/>
      <c r="F655" s="176"/>
      <c r="G655" s="68"/>
      <c r="H655" s="138"/>
    </row>
    <row r="656" spans="1:10" s="139" customFormat="1" ht="12">
      <c r="A656" s="30" t="s">
        <v>22</v>
      </c>
      <c r="B656" s="202">
        <v>13500</v>
      </c>
      <c r="C656" s="202">
        <v>15237.5</v>
      </c>
      <c r="D656" s="304">
        <f t="shared" si="10"/>
        <v>1.1287037037037038</v>
      </c>
      <c r="E656" s="203"/>
      <c r="F656" s="176"/>
      <c r="G656" s="68"/>
      <c r="H656" s="138"/>
    </row>
    <row r="657" spans="1:10" s="139" customFormat="1" ht="12">
      <c r="A657" s="30" t="s">
        <v>23</v>
      </c>
      <c r="B657" s="202">
        <v>13250</v>
      </c>
      <c r="C657" s="202">
        <v>13637.5</v>
      </c>
      <c r="D657" s="304">
        <f t="shared" si="10"/>
        <v>1.0292452830188679</v>
      </c>
      <c r="E657" s="203"/>
      <c r="F657" s="176"/>
      <c r="G657" s="68"/>
      <c r="H657" s="138"/>
    </row>
    <row r="658" spans="1:10" s="139" customFormat="1" ht="12">
      <c r="A658" s="30" t="s">
        <v>24</v>
      </c>
      <c r="B658" s="202">
        <v>10500</v>
      </c>
      <c r="C658" s="202">
        <v>10312</v>
      </c>
      <c r="D658" s="304">
        <f t="shared" si="10"/>
        <v>0.98209523809523813</v>
      </c>
      <c r="E658" s="203"/>
      <c r="F658" s="176"/>
      <c r="G658" s="68"/>
      <c r="H658" s="138"/>
    </row>
    <row r="659" spans="1:10" s="93" customFormat="1" ht="30">
      <c r="A659" s="38" t="s">
        <v>245</v>
      </c>
      <c r="B659" s="204">
        <v>866628</v>
      </c>
      <c r="C659" s="204">
        <v>776556.98</v>
      </c>
      <c r="D659" s="314">
        <f t="shared" si="10"/>
        <v>0.89606726300096462</v>
      </c>
      <c r="E659" s="270"/>
      <c r="F659" s="267"/>
      <c r="G659" s="72"/>
      <c r="H659" s="83"/>
      <c r="I659" s="84"/>
      <c r="J659" s="84"/>
    </row>
    <row r="660" spans="1:10" s="139" customFormat="1" ht="12">
      <c r="A660" s="31" t="s">
        <v>25</v>
      </c>
      <c r="B660" s="180">
        <v>0</v>
      </c>
      <c r="C660" s="180">
        <v>0</v>
      </c>
      <c r="D660" s="313">
        <v>0</v>
      </c>
      <c r="E660" s="181"/>
      <c r="F660" s="176"/>
      <c r="G660" s="68"/>
      <c r="H660" s="138"/>
    </row>
    <row r="661" spans="1:10" s="139" customFormat="1" ht="12">
      <c r="A661" s="31" t="s">
        <v>21</v>
      </c>
      <c r="B661" s="180">
        <v>631601</v>
      </c>
      <c r="C661" s="180">
        <v>542426.98</v>
      </c>
      <c r="D661" s="313">
        <f t="shared" si="10"/>
        <v>0.85881273145546</v>
      </c>
      <c r="E661" s="181"/>
      <c r="F661" s="176"/>
      <c r="G661" s="68"/>
      <c r="H661" s="138"/>
    </row>
    <row r="662" spans="1:10" s="139" customFormat="1" ht="12">
      <c r="A662" s="31" t="s">
        <v>22</v>
      </c>
      <c r="B662" s="180">
        <v>5847</v>
      </c>
      <c r="C662" s="180">
        <v>7308.75</v>
      </c>
      <c r="D662" s="313">
        <f t="shared" si="10"/>
        <v>1.25</v>
      </c>
      <c r="E662" s="181"/>
      <c r="F662" s="176"/>
      <c r="G662" s="68"/>
      <c r="H662" s="138"/>
    </row>
    <row r="663" spans="1:10" s="139" customFormat="1" ht="12">
      <c r="A663" s="31" t="s">
        <v>23</v>
      </c>
      <c r="B663" s="180">
        <v>226850</v>
      </c>
      <c r="C663" s="180">
        <v>224908.75</v>
      </c>
      <c r="D663" s="313">
        <f t="shared" si="10"/>
        <v>0.99144258320476086</v>
      </c>
      <c r="E663" s="181"/>
      <c r="F663" s="176"/>
      <c r="G663" s="68"/>
      <c r="H663" s="138"/>
    </row>
    <row r="664" spans="1:10" s="139" customFormat="1" ht="12">
      <c r="A664" s="31" t="s">
        <v>24</v>
      </c>
      <c r="B664" s="180">
        <v>2330</v>
      </c>
      <c r="C664" s="180">
        <v>1912.5</v>
      </c>
      <c r="D664" s="313">
        <f t="shared" si="10"/>
        <v>0.82081545064377681</v>
      </c>
      <c r="E664" s="181"/>
      <c r="F664" s="176"/>
      <c r="G664" s="68"/>
      <c r="H664" s="138"/>
    </row>
    <row r="665" spans="1:10" s="93" customFormat="1" ht="15">
      <c r="A665" s="1" t="s">
        <v>29</v>
      </c>
      <c r="B665" s="80">
        <v>2056784</v>
      </c>
      <c r="C665" s="80">
        <v>1939391.3400000003</v>
      </c>
      <c r="D665" s="81">
        <f t="shared" si="10"/>
        <v>0.94292416704914095</v>
      </c>
      <c r="E665" s="82"/>
      <c r="F665" s="264"/>
      <c r="G665" s="72"/>
      <c r="H665" s="83"/>
      <c r="I665" s="84"/>
      <c r="J665" s="84"/>
    </row>
    <row r="666" spans="1:10" s="93" customFormat="1" ht="15">
      <c r="A666" s="46"/>
      <c r="B666" s="271"/>
      <c r="C666" s="271"/>
      <c r="D666" s="321"/>
      <c r="E666" s="272"/>
      <c r="F666" s="264"/>
      <c r="G666" s="72"/>
      <c r="H666" s="83"/>
      <c r="I666" s="84"/>
      <c r="J666" s="84"/>
    </row>
    <row r="667" spans="1:10" s="93" customFormat="1" ht="24">
      <c r="A667" s="26" t="s">
        <v>283</v>
      </c>
      <c r="B667" s="273">
        <v>0</v>
      </c>
      <c r="C667" s="273">
        <v>0</v>
      </c>
      <c r="D667" s="312">
        <v>0</v>
      </c>
      <c r="E667" s="274"/>
      <c r="F667" s="77"/>
      <c r="G667" s="77"/>
      <c r="H667" s="92"/>
    </row>
    <row r="668" spans="1:10" s="93" customFormat="1">
      <c r="A668" s="26" t="s">
        <v>27</v>
      </c>
      <c r="B668" s="273">
        <v>0</v>
      </c>
      <c r="C668" s="273">
        <v>0</v>
      </c>
      <c r="D668" s="312">
        <v>0</v>
      </c>
      <c r="E668" s="274"/>
      <c r="F668" s="77"/>
      <c r="G668" s="176"/>
      <c r="H668" s="92"/>
    </row>
    <row r="669" spans="1:10" s="93" customFormat="1">
      <c r="A669" s="26" t="s">
        <v>280</v>
      </c>
      <c r="B669" s="273">
        <v>0</v>
      </c>
      <c r="C669" s="273">
        <v>0</v>
      </c>
      <c r="D669" s="312">
        <v>0</v>
      </c>
      <c r="E669" s="274"/>
      <c r="F669" s="77"/>
      <c r="G669" s="176"/>
      <c r="H669" s="92"/>
    </row>
    <row r="670" spans="1:10" s="93" customFormat="1">
      <c r="A670" s="26" t="s">
        <v>240</v>
      </c>
      <c r="B670" s="273">
        <v>0</v>
      </c>
      <c r="C670" s="273">
        <v>0</v>
      </c>
      <c r="D670" s="312">
        <v>0</v>
      </c>
      <c r="E670" s="274"/>
      <c r="F670" s="77"/>
      <c r="G670" s="176"/>
      <c r="H670" s="92"/>
    </row>
    <row r="671" spans="1:10" s="93" customFormat="1">
      <c r="A671" s="26" t="s">
        <v>241</v>
      </c>
      <c r="B671" s="273">
        <v>0</v>
      </c>
      <c r="C671" s="273">
        <v>0</v>
      </c>
      <c r="D671" s="312">
        <v>0</v>
      </c>
      <c r="E671" s="274"/>
      <c r="F671" s="77"/>
      <c r="G671" s="176"/>
      <c r="H671" s="92"/>
    </row>
    <row r="672" spans="1:10" s="84" customFormat="1" ht="15">
      <c r="A672" s="26" t="s">
        <v>164</v>
      </c>
      <c r="B672" s="273">
        <v>0</v>
      </c>
      <c r="C672" s="273">
        <v>0</v>
      </c>
      <c r="D672" s="312">
        <v>0</v>
      </c>
      <c r="E672" s="274"/>
      <c r="F672" s="77"/>
      <c r="G672" s="176"/>
      <c r="H672" s="92"/>
      <c r="I672" s="93"/>
      <c r="J672" s="93"/>
    </row>
    <row r="673" spans="1:12" s="84" customFormat="1" ht="15">
      <c r="A673" s="26" t="s">
        <v>374</v>
      </c>
      <c r="B673" s="273">
        <v>0</v>
      </c>
      <c r="C673" s="273">
        <v>0</v>
      </c>
      <c r="D673" s="312">
        <v>0</v>
      </c>
      <c r="E673" s="274"/>
      <c r="F673" s="77"/>
      <c r="G673" s="184"/>
      <c r="H673" s="87"/>
      <c r="I673" s="93"/>
      <c r="J673" s="93"/>
      <c r="K673" s="93"/>
      <c r="L673" s="93"/>
    </row>
    <row r="674" spans="1:12" s="84" customFormat="1" ht="24">
      <c r="A674" s="26" t="s">
        <v>236</v>
      </c>
      <c r="B674" s="273">
        <v>0</v>
      </c>
      <c r="C674" s="273">
        <v>0</v>
      </c>
      <c r="D674" s="312">
        <v>0</v>
      </c>
      <c r="E674" s="274"/>
      <c r="F674" s="77"/>
      <c r="G674" s="176"/>
      <c r="H674" s="83"/>
    </row>
    <row r="675" spans="1:12" s="93" customFormat="1" ht="24">
      <c r="A675" s="26" t="s">
        <v>373</v>
      </c>
      <c r="B675" s="273">
        <v>0</v>
      </c>
      <c r="C675" s="273">
        <v>0</v>
      </c>
      <c r="D675" s="312">
        <v>0</v>
      </c>
      <c r="E675" s="274"/>
      <c r="F675" s="77"/>
      <c r="G675" s="176"/>
      <c r="H675" s="83"/>
      <c r="I675" s="84"/>
      <c r="J675" s="84"/>
    </row>
    <row r="676" spans="1:12" s="139" customFormat="1">
      <c r="A676" s="39" t="s">
        <v>29</v>
      </c>
      <c r="B676" s="265">
        <v>0</v>
      </c>
      <c r="C676" s="265">
        <v>0</v>
      </c>
      <c r="D676" s="311">
        <v>0</v>
      </c>
      <c r="E676" s="275"/>
      <c r="F676" s="77"/>
      <c r="G676" s="176"/>
      <c r="H676" s="92"/>
      <c r="I676" s="93"/>
      <c r="J676" s="93"/>
    </row>
    <row r="677" spans="1:12" s="139" customFormat="1" ht="15">
      <c r="A677" s="7"/>
      <c r="B677" s="276"/>
      <c r="C677" s="277"/>
      <c r="D677" s="81"/>
      <c r="E677" s="278"/>
      <c r="F677" s="176"/>
      <c r="G677" s="176"/>
      <c r="H677" s="92"/>
      <c r="I677" s="93"/>
      <c r="J677" s="93"/>
    </row>
    <row r="678" spans="1:12" s="139" customFormat="1" ht="15">
      <c r="A678" s="7"/>
      <c r="B678" s="85"/>
      <c r="C678" s="85"/>
      <c r="D678" s="81"/>
      <c r="E678" s="87"/>
      <c r="F678" s="176"/>
      <c r="G678" s="176"/>
      <c r="H678" s="92"/>
      <c r="I678" s="93"/>
      <c r="J678" s="93"/>
    </row>
    <row r="679" spans="1:12" s="93" customFormat="1" ht="24">
      <c r="A679" s="25" t="s">
        <v>324</v>
      </c>
      <c r="B679" s="99">
        <v>1124806</v>
      </c>
      <c r="C679" s="99">
        <v>1107397.3600000003</v>
      </c>
      <c r="D679" s="298">
        <f t="shared" si="10"/>
        <v>0.98452298440797825</v>
      </c>
      <c r="E679" s="100"/>
      <c r="F679" s="77"/>
      <c r="G679" s="77"/>
      <c r="H679" s="92"/>
    </row>
    <row r="680" spans="1:12" s="93" customFormat="1">
      <c r="A680" s="25" t="s">
        <v>27</v>
      </c>
      <c r="B680" s="99">
        <v>137850</v>
      </c>
      <c r="C680" s="99">
        <v>137850</v>
      </c>
      <c r="D680" s="298">
        <f t="shared" si="10"/>
        <v>1</v>
      </c>
      <c r="E680" s="100"/>
      <c r="F680" s="176"/>
      <c r="G680" s="176"/>
      <c r="H680" s="92"/>
    </row>
    <row r="681" spans="1:12" s="93" customFormat="1">
      <c r="A681" s="25" t="s">
        <v>280</v>
      </c>
      <c r="B681" s="99">
        <v>0</v>
      </c>
      <c r="C681" s="99">
        <v>0</v>
      </c>
      <c r="D681" s="298">
        <v>0</v>
      </c>
      <c r="E681" s="100"/>
      <c r="F681" s="176"/>
      <c r="G681" s="176"/>
      <c r="H681" s="92"/>
    </row>
    <row r="682" spans="1:12" s="93" customFormat="1">
      <c r="A682" s="25" t="s">
        <v>409</v>
      </c>
      <c r="B682" s="99">
        <v>81056</v>
      </c>
      <c r="C682" s="99">
        <v>84722.36</v>
      </c>
      <c r="D682" s="298">
        <f t="shared" si="10"/>
        <v>1.0452324318989341</v>
      </c>
      <c r="E682" s="100"/>
      <c r="F682" s="176"/>
      <c r="G682" s="176"/>
      <c r="H682" s="92"/>
    </row>
    <row r="683" spans="1:12" s="93" customFormat="1">
      <c r="A683" s="25" t="s">
        <v>241</v>
      </c>
      <c r="B683" s="99">
        <v>827900</v>
      </c>
      <c r="C683" s="99">
        <v>827900</v>
      </c>
      <c r="D683" s="298">
        <f t="shared" si="10"/>
        <v>1</v>
      </c>
      <c r="E683" s="100"/>
      <c r="F683" s="176"/>
      <c r="G683" s="176"/>
      <c r="H683" s="92"/>
    </row>
    <row r="684" spans="1:12" s="84" customFormat="1" ht="15">
      <c r="A684" s="25" t="s">
        <v>164</v>
      </c>
      <c r="B684" s="99">
        <v>53000</v>
      </c>
      <c r="C684" s="99">
        <v>31925</v>
      </c>
      <c r="D684" s="298">
        <f t="shared" si="10"/>
        <v>0.60235849056603774</v>
      </c>
      <c r="E684" s="100"/>
      <c r="F684" s="176"/>
      <c r="G684" s="176"/>
      <c r="H684" s="92"/>
      <c r="I684" s="93"/>
      <c r="J684" s="93"/>
    </row>
    <row r="685" spans="1:12" s="84" customFormat="1" ht="15">
      <c r="A685" s="25" t="s">
        <v>374</v>
      </c>
      <c r="B685" s="99">
        <v>0</v>
      </c>
      <c r="C685" s="99">
        <v>0</v>
      </c>
      <c r="D685" s="298">
        <v>0</v>
      </c>
      <c r="E685" s="100"/>
      <c r="F685" s="176"/>
      <c r="G685" s="184"/>
      <c r="H685" s="87"/>
      <c r="I685" s="93"/>
      <c r="J685" s="93"/>
      <c r="K685" s="93"/>
      <c r="L685" s="93"/>
    </row>
    <row r="686" spans="1:12" s="84" customFormat="1" ht="24">
      <c r="A686" s="25" t="s">
        <v>236</v>
      </c>
      <c r="B686" s="99">
        <v>0</v>
      </c>
      <c r="C686" s="99">
        <v>0</v>
      </c>
      <c r="D686" s="298">
        <v>0</v>
      </c>
      <c r="E686" s="100"/>
      <c r="F686" s="176"/>
      <c r="G686" s="176"/>
      <c r="H686" s="83"/>
    </row>
    <row r="687" spans="1:12" s="93" customFormat="1" ht="24">
      <c r="A687" s="25" t="s">
        <v>373</v>
      </c>
      <c r="B687" s="99">
        <v>25000</v>
      </c>
      <c r="C687" s="99">
        <v>25000</v>
      </c>
      <c r="D687" s="298">
        <f t="shared" si="10"/>
        <v>1</v>
      </c>
      <c r="E687" s="100"/>
      <c r="F687" s="176"/>
      <c r="G687" s="176"/>
      <c r="H687" s="83"/>
      <c r="I687" s="84"/>
      <c r="J687" s="84"/>
    </row>
    <row r="688" spans="1:12" s="139" customFormat="1">
      <c r="A688" s="40" t="s">
        <v>29</v>
      </c>
      <c r="B688" s="97">
        <v>1124806</v>
      </c>
      <c r="C688" s="97">
        <v>1107397.3599999999</v>
      </c>
      <c r="D688" s="297">
        <f t="shared" si="10"/>
        <v>0.98452298440797781</v>
      </c>
      <c r="E688" s="98"/>
      <c r="F688" s="176"/>
      <c r="G688" s="176"/>
      <c r="H688" s="92"/>
      <c r="I688" s="93"/>
      <c r="J688" s="93"/>
    </row>
    <row r="689" spans="1:12" s="139" customFormat="1" ht="15">
      <c r="A689" s="7"/>
      <c r="B689" s="276"/>
      <c r="C689" s="277"/>
      <c r="D689" s="81"/>
      <c r="E689" s="278"/>
      <c r="F689" s="176"/>
      <c r="G689" s="176"/>
      <c r="H689" s="92"/>
      <c r="I689" s="93"/>
      <c r="J689" s="93"/>
    </row>
    <row r="690" spans="1:12" s="139" customFormat="1" ht="15">
      <c r="A690" s="7"/>
      <c r="B690" s="276"/>
      <c r="C690" s="277"/>
      <c r="D690" s="81"/>
      <c r="E690" s="278"/>
      <c r="F690" s="176"/>
      <c r="G690" s="176"/>
      <c r="H690" s="92"/>
      <c r="I690" s="93"/>
      <c r="J690" s="93"/>
    </row>
    <row r="691" spans="1:12" s="93" customFormat="1" ht="24">
      <c r="A691" s="29" t="s">
        <v>284</v>
      </c>
      <c r="B691" s="128">
        <v>65350</v>
      </c>
      <c r="C691" s="128">
        <v>55437</v>
      </c>
      <c r="D691" s="303">
        <f t="shared" si="10"/>
        <v>0.84830910482019894</v>
      </c>
      <c r="E691" s="129"/>
      <c r="F691" s="77"/>
      <c r="G691" s="77"/>
      <c r="H691" s="92"/>
    </row>
    <row r="692" spans="1:12" s="93" customFormat="1">
      <c r="A692" s="29" t="s">
        <v>27</v>
      </c>
      <c r="B692" s="128">
        <v>45350</v>
      </c>
      <c r="C692" s="128">
        <v>0</v>
      </c>
      <c r="D692" s="303">
        <f t="shared" si="10"/>
        <v>0</v>
      </c>
      <c r="E692" s="129"/>
      <c r="F692" s="176"/>
      <c r="G692" s="176"/>
      <c r="H692" s="92"/>
    </row>
    <row r="693" spans="1:12" s="93" customFormat="1">
      <c r="A693" s="29" t="s">
        <v>280</v>
      </c>
      <c r="B693" s="128">
        <v>0</v>
      </c>
      <c r="C693" s="128">
        <v>0</v>
      </c>
      <c r="D693" s="303">
        <v>0</v>
      </c>
      <c r="E693" s="129"/>
      <c r="F693" s="176"/>
      <c r="G693" s="176"/>
      <c r="H693" s="92"/>
    </row>
    <row r="694" spans="1:12" s="93" customFormat="1">
      <c r="A694" s="29" t="s">
        <v>409</v>
      </c>
      <c r="B694" s="128">
        <v>0</v>
      </c>
      <c r="C694" s="128">
        <v>0</v>
      </c>
      <c r="D694" s="303">
        <v>0</v>
      </c>
      <c r="E694" s="129"/>
      <c r="F694" s="176"/>
      <c r="G694" s="176"/>
      <c r="H694" s="92"/>
    </row>
    <row r="695" spans="1:12" s="93" customFormat="1">
      <c r="A695" s="29" t="s">
        <v>241</v>
      </c>
      <c r="B695" s="128">
        <v>0</v>
      </c>
      <c r="C695" s="128">
        <v>47162</v>
      </c>
      <c r="D695" s="303" t="s">
        <v>430</v>
      </c>
      <c r="E695" s="129"/>
      <c r="F695" s="176"/>
      <c r="G695" s="176"/>
      <c r="H695" s="92"/>
    </row>
    <row r="696" spans="1:12" s="84" customFormat="1" ht="15">
      <c r="A696" s="29" t="s">
        <v>164</v>
      </c>
      <c r="B696" s="128">
        <v>0</v>
      </c>
      <c r="C696" s="128">
        <v>0</v>
      </c>
      <c r="D696" s="303">
        <v>0</v>
      </c>
      <c r="E696" s="129"/>
      <c r="F696" s="176"/>
      <c r="G696" s="176"/>
      <c r="H696" s="92"/>
      <c r="I696" s="93"/>
      <c r="J696" s="93"/>
    </row>
    <row r="697" spans="1:12" s="84" customFormat="1" ht="15">
      <c r="A697" s="29" t="s">
        <v>374</v>
      </c>
      <c r="B697" s="128">
        <v>20000</v>
      </c>
      <c r="C697" s="128">
        <v>8275</v>
      </c>
      <c r="D697" s="303">
        <f t="shared" si="10"/>
        <v>0.41375000000000001</v>
      </c>
      <c r="E697" s="129"/>
      <c r="F697" s="176"/>
      <c r="G697" s="184"/>
      <c r="H697" s="87"/>
      <c r="I697" s="93"/>
      <c r="J697" s="93"/>
      <c r="K697" s="93"/>
      <c r="L697" s="93"/>
    </row>
    <row r="698" spans="1:12" s="84" customFormat="1" ht="24">
      <c r="A698" s="29" t="s">
        <v>236</v>
      </c>
      <c r="B698" s="128">
        <v>0</v>
      </c>
      <c r="C698" s="128">
        <v>0</v>
      </c>
      <c r="D698" s="303">
        <v>0</v>
      </c>
      <c r="E698" s="129"/>
      <c r="F698" s="176"/>
      <c r="G698" s="176"/>
      <c r="H698" s="83"/>
    </row>
    <row r="699" spans="1:12" s="93" customFormat="1" ht="24">
      <c r="A699" s="29" t="s">
        <v>373</v>
      </c>
      <c r="B699" s="128">
        <v>0</v>
      </c>
      <c r="C699" s="128">
        <v>0</v>
      </c>
      <c r="D699" s="303">
        <v>0</v>
      </c>
      <c r="E699" s="129"/>
      <c r="F699" s="176"/>
      <c r="G699" s="176"/>
      <c r="H699" s="83"/>
      <c r="I699" s="84"/>
      <c r="J699" s="84"/>
    </row>
    <row r="700" spans="1:12" s="139" customFormat="1">
      <c r="A700" s="41" t="s">
        <v>29</v>
      </c>
      <c r="B700" s="126">
        <v>65350</v>
      </c>
      <c r="C700" s="126">
        <v>55437</v>
      </c>
      <c r="D700" s="302">
        <f t="shared" si="10"/>
        <v>0.84830910482019894</v>
      </c>
      <c r="E700" s="127"/>
      <c r="F700" s="176"/>
      <c r="G700" s="176"/>
      <c r="H700" s="92"/>
      <c r="I700" s="93"/>
      <c r="J700" s="93"/>
    </row>
    <row r="701" spans="1:12" s="139" customFormat="1" ht="15">
      <c r="A701" s="7"/>
      <c r="B701" s="276"/>
      <c r="C701" s="277"/>
      <c r="D701" s="81"/>
      <c r="E701" s="278"/>
      <c r="F701" s="176"/>
      <c r="G701" s="176"/>
      <c r="H701" s="92"/>
      <c r="I701" s="93"/>
      <c r="J701" s="93"/>
    </row>
    <row r="702" spans="1:12" s="139" customFormat="1" ht="15">
      <c r="A702" s="7"/>
      <c r="B702" s="276"/>
      <c r="C702" s="277"/>
      <c r="D702" s="81"/>
      <c r="E702" s="278"/>
      <c r="F702" s="176"/>
      <c r="G702" s="176"/>
      <c r="H702" s="92"/>
      <c r="I702" s="93"/>
      <c r="J702" s="93"/>
    </row>
    <row r="703" spans="1:12" s="93" customFormat="1" ht="24">
      <c r="A703" s="34" t="s">
        <v>285</v>
      </c>
      <c r="B703" s="209">
        <v>866628</v>
      </c>
      <c r="C703" s="209">
        <v>776556.98</v>
      </c>
      <c r="D703" s="315">
        <f t="shared" si="10"/>
        <v>0.89606726300096462</v>
      </c>
      <c r="E703" s="210"/>
      <c r="F703" s="77"/>
      <c r="G703" s="77"/>
      <c r="H703" s="92"/>
    </row>
    <row r="704" spans="1:12" s="93" customFormat="1">
      <c r="A704" s="34" t="s">
        <v>27</v>
      </c>
      <c r="B704" s="209">
        <v>316800</v>
      </c>
      <c r="C704" s="209">
        <v>0</v>
      </c>
      <c r="D704" s="315">
        <f t="shared" si="10"/>
        <v>0</v>
      </c>
      <c r="E704" s="210"/>
      <c r="F704" s="176"/>
      <c r="G704" s="176"/>
      <c r="H704" s="92"/>
    </row>
    <row r="705" spans="1:12" s="93" customFormat="1">
      <c r="A705" s="34" t="s">
        <v>280</v>
      </c>
      <c r="B705" s="209">
        <v>0</v>
      </c>
      <c r="C705" s="209">
        <v>0</v>
      </c>
      <c r="D705" s="315">
        <v>0</v>
      </c>
      <c r="E705" s="210"/>
      <c r="F705" s="176"/>
      <c r="G705" s="176"/>
      <c r="H705" s="92"/>
    </row>
    <row r="706" spans="1:12" s="93" customFormat="1">
      <c r="A706" s="34" t="s">
        <v>409</v>
      </c>
      <c r="B706" s="209">
        <v>0</v>
      </c>
      <c r="C706" s="209">
        <v>0</v>
      </c>
      <c r="D706" s="315">
        <v>0</v>
      </c>
      <c r="E706" s="210"/>
      <c r="F706" s="176"/>
      <c r="G706" s="176"/>
      <c r="H706" s="92"/>
    </row>
    <row r="707" spans="1:12" s="93" customFormat="1">
      <c r="A707" s="34" t="s">
        <v>241</v>
      </c>
      <c r="B707" s="209">
        <v>23100</v>
      </c>
      <c r="C707" s="209">
        <v>20000</v>
      </c>
      <c r="D707" s="315">
        <f t="shared" si="10"/>
        <v>0.86580086580086579</v>
      </c>
      <c r="E707" s="210"/>
      <c r="F707" s="176"/>
      <c r="G707" s="176"/>
      <c r="H707" s="92"/>
    </row>
    <row r="708" spans="1:12" s="84" customFormat="1" ht="15">
      <c r="A708" s="34" t="s">
        <v>164</v>
      </c>
      <c r="B708" s="209">
        <v>15000</v>
      </c>
      <c r="C708" s="209">
        <v>0</v>
      </c>
      <c r="D708" s="315">
        <f t="shared" si="10"/>
        <v>0</v>
      </c>
      <c r="E708" s="210"/>
      <c r="F708" s="176"/>
      <c r="G708" s="176"/>
      <c r="H708" s="92"/>
      <c r="I708" s="93"/>
      <c r="J708" s="93"/>
    </row>
    <row r="709" spans="1:12" s="84" customFormat="1" ht="15">
      <c r="A709" s="34" t="s">
        <v>374</v>
      </c>
      <c r="B709" s="209">
        <v>178027</v>
      </c>
      <c r="C709" s="209">
        <v>178027</v>
      </c>
      <c r="D709" s="315">
        <f t="shared" si="10"/>
        <v>1</v>
      </c>
      <c r="E709" s="210"/>
      <c r="F709" s="176"/>
      <c r="G709" s="184"/>
      <c r="H709" s="87"/>
      <c r="I709" s="93"/>
      <c r="J709" s="93"/>
      <c r="K709" s="93"/>
      <c r="L709" s="93"/>
    </row>
    <row r="710" spans="1:12" s="84" customFormat="1" ht="24">
      <c r="A710" s="34" t="s">
        <v>236</v>
      </c>
      <c r="B710" s="209">
        <v>0</v>
      </c>
      <c r="C710" s="209">
        <v>316800</v>
      </c>
      <c r="D710" s="315" t="s">
        <v>430</v>
      </c>
      <c r="E710" s="210"/>
      <c r="F710" s="176"/>
      <c r="G710" s="176"/>
      <c r="H710" s="83"/>
    </row>
    <row r="711" spans="1:12" s="93" customFormat="1" ht="24">
      <c r="A711" s="34" t="s">
        <v>373</v>
      </c>
      <c r="B711" s="209">
        <v>333701</v>
      </c>
      <c r="C711" s="209">
        <v>261729.98</v>
      </c>
      <c r="D711" s="315">
        <f t="shared" ref="D711:D723" si="11">C711/B711</f>
        <v>0.7843248297128268</v>
      </c>
      <c r="E711" s="210"/>
      <c r="F711" s="176"/>
      <c r="G711" s="176"/>
      <c r="H711" s="83"/>
      <c r="I711" s="84"/>
      <c r="J711" s="84"/>
    </row>
    <row r="712" spans="1:12" s="139" customFormat="1">
      <c r="A712" s="42" t="s">
        <v>29</v>
      </c>
      <c r="B712" s="204">
        <v>866628</v>
      </c>
      <c r="C712" s="204">
        <v>776556.98</v>
      </c>
      <c r="D712" s="314">
        <f t="shared" si="11"/>
        <v>0.89606726300096462</v>
      </c>
      <c r="E712" s="205"/>
      <c r="F712" s="176"/>
      <c r="G712" s="176"/>
      <c r="H712" s="92"/>
      <c r="I712" s="93"/>
      <c r="J712" s="93"/>
    </row>
    <row r="713" spans="1:12" s="139" customFormat="1" ht="15">
      <c r="A713" s="7"/>
      <c r="B713" s="276"/>
      <c r="C713" s="277"/>
      <c r="D713" s="81"/>
      <c r="E713" s="278"/>
      <c r="F713" s="176"/>
      <c r="G713" s="176"/>
      <c r="H713" s="92"/>
      <c r="I713" s="93"/>
      <c r="J713" s="93"/>
    </row>
    <row r="714" spans="1:12" s="139" customFormat="1" ht="15">
      <c r="A714" s="7"/>
      <c r="B714" s="276"/>
      <c r="C714" s="277"/>
      <c r="D714" s="81"/>
      <c r="E714" s="278"/>
      <c r="F714" s="176"/>
      <c r="G714" s="176"/>
      <c r="H714" s="92"/>
      <c r="I714" s="93"/>
      <c r="J714" s="93"/>
    </row>
    <row r="715" spans="1:12" s="93" customFormat="1">
      <c r="A715" s="21" t="s">
        <v>28</v>
      </c>
      <c r="B715" s="182">
        <v>2056784</v>
      </c>
      <c r="C715" s="182">
        <v>1939391.3400000003</v>
      </c>
      <c r="D715" s="316">
        <f t="shared" si="11"/>
        <v>0.94292416704914095</v>
      </c>
      <c r="E715" s="183"/>
      <c r="F715" s="133"/>
      <c r="G715" s="133"/>
    </row>
    <row r="716" spans="1:12" s="93" customFormat="1">
      <c r="A716" s="55" t="s">
        <v>27</v>
      </c>
      <c r="B716" s="182">
        <v>500000</v>
      </c>
      <c r="C716" s="182">
        <v>215033.11</v>
      </c>
      <c r="D716" s="316">
        <f t="shared" si="11"/>
        <v>0.43006622</v>
      </c>
      <c r="E716" s="183"/>
      <c r="F716" s="279"/>
      <c r="G716" s="184"/>
      <c r="H716" s="185"/>
    </row>
    <row r="717" spans="1:12" s="93" customFormat="1">
      <c r="A717" s="55" t="s">
        <v>423</v>
      </c>
      <c r="B717" s="182">
        <v>0</v>
      </c>
      <c r="C717" s="182">
        <v>0</v>
      </c>
      <c r="D717" s="316">
        <v>0</v>
      </c>
      <c r="E717" s="183"/>
      <c r="F717" s="279"/>
      <c r="G717" s="184"/>
      <c r="H717" s="185"/>
    </row>
    <row r="718" spans="1:12" s="93" customFormat="1">
      <c r="A718" s="55" t="s">
        <v>409</v>
      </c>
      <c r="B718" s="182">
        <v>81056</v>
      </c>
      <c r="C718" s="182">
        <v>444843.44</v>
      </c>
      <c r="D718" s="316">
        <f t="shared" si="11"/>
        <v>5.4881000789577579</v>
      </c>
      <c r="E718" s="183"/>
      <c r="F718" s="279"/>
      <c r="G718" s="184"/>
      <c r="H718" s="185"/>
    </row>
    <row r="719" spans="1:12" s="93" customFormat="1">
      <c r="A719" s="55" t="s">
        <v>419</v>
      </c>
      <c r="B719" s="182">
        <v>851000</v>
      </c>
      <c r="C719" s="182">
        <v>760649.08000000007</v>
      </c>
      <c r="D719" s="316">
        <f t="shared" si="11"/>
        <v>0.8938297062279672</v>
      </c>
      <c r="E719" s="183"/>
      <c r="F719" s="279"/>
      <c r="G719" s="184"/>
      <c r="H719" s="185"/>
    </row>
    <row r="720" spans="1:12" s="84" customFormat="1" ht="15">
      <c r="A720" s="55" t="s">
        <v>164</v>
      </c>
      <c r="B720" s="182">
        <v>68000</v>
      </c>
      <c r="C720" s="182">
        <v>27075</v>
      </c>
      <c r="D720" s="316">
        <f t="shared" si="11"/>
        <v>0.39816176470588233</v>
      </c>
      <c r="E720" s="183"/>
      <c r="F720" s="279"/>
      <c r="G720" s="184"/>
      <c r="H720" s="185"/>
      <c r="I720" s="93"/>
      <c r="J720" s="93"/>
      <c r="K720" s="93"/>
      <c r="L720" s="93"/>
    </row>
    <row r="721" spans="1:123" s="84" customFormat="1" ht="15">
      <c r="A721" s="55" t="s">
        <v>374</v>
      </c>
      <c r="B721" s="182">
        <v>198027</v>
      </c>
      <c r="C721" s="182">
        <v>0</v>
      </c>
      <c r="D721" s="316">
        <f t="shared" si="11"/>
        <v>0</v>
      </c>
      <c r="E721" s="183"/>
      <c r="F721" s="279"/>
      <c r="G721" s="184"/>
      <c r="H721" s="185"/>
      <c r="I721" s="93"/>
      <c r="J721" s="93"/>
      <c r="K721" s="93"/>
      <c r="L721" s="93"/>
    </row>
    <row r="722" spans="1:123" s="84" customFormat="1" ht="24">
      <c r="A722" s="55" t="s">
        <v>236</v>
      </c>
      <c r="B722" s="182">
        <v>0</v>
      </c>
      <c r="C722" s="182">
        <v>150000</v>
      </c>
      <c r="D722" s="316" t="s">
        <v>430</v>
      </c>
      <c r="E722" s="183"/>
      <c r="F722" s="279"/>
      <c r="G722" s="184"/>
      <c r="H722" s="280"/>
    </row>
    <row r="723" spans="1:123" s="93" customFormat="1" ht="24">
      <c r="A723" s="55" t="s">
        <v>373</v>
      </c>
      <c r="B723" s="182">
        <v>358701</v>
      </c>
      <c r="C723" s="182">
        <v>341790.70999999996</v>
      </c>
      <c r="D723" s="316">
        <f t="shared" si="11"/>
        <v>0.95285686407342041</v>
      </c>
      <c r="E723" s="183"/>
      <c r="F723" s="279"/>
      <c r="G723" s="184"/>
      <c r="H723" s="280"/>
      <c r="I723" s="84"/>
      <c r="J723" s="84"/>
      <c r="K723" s="84"/>
      <c r="L723" s="84"/>
    </row>
    <row r="724" spans="1:123" s="139" customFormat="1">
      <c r="A724" s="44" t="s">
        <v>29</v>
      </c>
      <c r="B724" s="281">
        <v>2056784</v>
      </c>
      <c r="C724" s="281">
        <v>1939391.34</v>
      </c>
      <c r="D724" s="317">
        <f>C724/B724</f>
        <v>0.94292416704914084</v>
      </c>
      <c r="E724" s="282"/>
      <c r="F724" s="279"/>
      <c r="G724" s="184"/>
      <c r="H724" s="185"/>
      <c r="I724" s="93"/>
      <c r="J724" s="93"/>
      <c r="K724" s="93"/>
      <c r="L724" s="93"/>
    </row>
    <row r="725" spans="1:123" s="139" customFormat="1">
      <c r="B725" s="283"/>
      <c r="C725" s="283"/>
      <c r="D725" s="284"/>
      <c r="E725" s="283"/>
      <c r="F725" s="285"/>
      <c r="G725" s="117"/>
    </row>
    <row r="726" spans="1:123" s="61" customFormat="1">
      <c r="A726" s="20"/>
      <c r="B726" s="286" t="s">
        <v>425</v>
      </c>
      <c r="D726" s="287"/>
      <c r="F726" s="283"/>
      <c r="G726" s="288"/>
      <c r="H726" s="139"/>
      <c r="I726" s="139"/>
      <c r="J726" s="139"/>
      <c r="K726" s="60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  <c r="AA726" s="60"/>
      <c r="AB726" s="60"/>
      <c r="AC726" s="60"/>
      <c r="AD726" s="60"/>
      <c r="AE726" s="60"/>
      <c r="AF726" s="60"/>
      <c r="AG726" s="60"/>
      <c r="AH726" s="60"/>
      <c r="AI726" s="60"/>
      <c r="AJ726" s="60"/>
      <c r="AK726" s="60"/>
      <c r="AL726" s="60"/>
      <c r="AM726" s="60"/>
      <c r="AN726" s="60"/>
      <c r="AO726" s="60"/>
      <c r="AP726" s="60"/>
      <c r="AQ726" s="60"/>
      <c r="AR726" s="60"/>
      <c r="AS726" s="60"/>
      <c r="AT726" s="60"/>
      <c r="AU726" s="60"/>
      <c r="AV726" s="60"/>
      <c r="AW726" s="60"/>
      <c r="AX726" s="60"/>
      <c r="AY726" s="60"/>
      <c r="AZ726" s="60"/>
      <c r="BA726" s="60"/>
      <c r="BB726" s="60"/>
      <c r="BC726" s="60"/>
      <c r="BD726" s="60"/>
      <c r="BE726" s="60"/>
      <c r="BF726" s="60"/>
      <c r="BG726" s="60"/>
      <c r="BH726" s="60"/>
      <c r="BI726" s="60"/>
      <c r="BJ726" s="60"/>
      <c r="BK726" s="60"/>
      <c r="BL726" s="60"/>
      <c r="BM726" s="60"/>
      <c r="BN726" s="60"/>
      <c r="BO726" s="60"/>
      <c r="BP726" s="60"/>
      <c r="BQ726" s="60"/>
      <c r="BR726" s="60"/>
      <c r="BS726" s="60"/>
      <c r="BT726" s="60"/>
      <c r="BU726" s="60"/>
      <c r="BV726" s="60"/>
      <c r="BW726" s="60"/>
      <c r="BX726" s="60"/>
      <c r="BY726" s="60"/>
      <c r="BZ726" s="60"/>
      <c r="CA726" s="60"/>
      <c r="CB726" s="60"/>
      <c r="CC726" s="60"/>
      <c r="CD726" s="60"/>
      <c r="CE726" s="60"/>
      <c r="CF726" s="60"/>
      <c r="CG726" s="60"/>
      <c r="CH726" s="60"/>
      <c r="CI726" s="60"/>
      <c r="CJ726" s="60"/>
      <c r="CK726" s="60"/>
      <c r="CL726" s="60"/>
      <c r="CM726" s="60"/>
      <c r="CN726" s="60"/>
      <c r="CO726" s="60"/>
      <c r="CP726" s="60"/>
      <c r="CQ726" s="60"/>
      <c r="CR726" s="60"/>
      <c r="CS726" s="60"/>
      <c r="CT726" s="60"/>
      <c r="CU726" s="60"/>
      <c r="CV726" s="60"/>
      <c r="CW726" s="60"/>
      <c r="CX726" s="60"/>
      <c r="CY726" s="60"/>
      <c r="CZ726" s="60"/>
      <c r="DA726" s="60"/>
      <c r="DB726" s="60"/>
      <c r="DC726" s="60"/>
      <c r="DD726" s="60"/>
      <c r="DE726" s="60"/>
      <c r="DF726" s="60"/>
      <c r="DG726" s="60"/>
      <c r="DH726" s="60"/>
      <c r="DI726" s="60"/>
      <c r="DJ726" s="60"/>
      <c r="DK726" s="60"/>
      <c r="DL726" s="60"/>
      <c r="DM726" s="60"/>
      <c r="DN726" s="60"/>
      <c r="DO726" s="60"/>
      <c r="DP726" s="60"/>
      <c r="DQ726" s="60"/>
      <c r="DR726" s="60"/>
      <c r="DS726" s="60"/>
    </row>
    <row r="727" spans="1:123" s="61" customFormat="1">
      <c r="A727" s="56"/>
      <c r="B727" s="286">
        <v>653110</v>
      </c>
      <c r="D727" s="287"/>
      <c r="G727" s="59"/>
      <c r="H727" s="60"/>
      <c r="I727" s="60"/>
      <c r="J727" s="60"/>
      <c r="K727" s="60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  <c r="AA727" s="60"/>
      <c r="AB727" s="60"/>
      <c r="AC727" s="60"/>
      <c r="AD727" s="60"/>
      <c r="AE727" s="60"/>
      <c r="AF727" s="60"/>
      <c r="AG727" s="60"/>
      <c r="AH727" s="60"/>
      <c r="AI727" s="60"/>
      <c r="AJ727" s="60"/>
      <c r="AK727" s="60"/>
      <c r="AL727" s="60"/>
      <c r="AM727" s="60"/>
      <c r="AN727" s="60"/>
      <c r="AO727" s="60"/>
      <c r="AP727" s="60"/>
      <c r="AQ727" s="60"/>
      <c r="AR727" s="60"/>
      <c r="AS727" s="60"/>
      <c r="AT727" s="60"/>
      <c r="AU727" s="60"/>
      <c r="AV727" s="60"/>
      <c r="AW727" s="60"/>
      <c r="AX727" s="60"/>
      <c r="AY727" s="60"/>
      <c r="AZ727" s="60"/>
      <c r="BA727" s="60"/>
      <c r="BB727" s="60"/>
      <c r="BC727" s="60"/>
      <c r="BD727" s="60"/>
      <c r="BE727" s="60"/>
      <c r="BF727" s="60"/>
      <c r="BG727" s="60"/>
      <c r="BH727" s="60"/>
      <c r="BI727" s="60"/>
      <c r="BJ727" s="60"/>
      <c r="BK727" s="60"/>
      <c r="BL727" s="60"/>
      <c r="BM727" s="60"/>
      <c r="BN727" s="60"/>
      <c r="BO727" s="60"/>
      <c r="BP727" s="60"/>
      <c r="BQ727" s="60"/>
      <c r="BR727" s="60"/>
      <c r="BS727" s="60"/>
      <c r="BT727" s="60"/>
      <c r="BU727" s="60"/>
      <c r="BV727" s="60"/>
      <c r="BW727" s="60"/>
      <c r="BX727" s="60"/>
      <c r="BY727" s="60"/>
      <c r="BZ727" s="60"/>
      <c r="CA727" s="60"/>
      <c r="CB727" s="60"/>
      <c r="CC727" s="60"/>
      <c r="CD727" s="60"/>
      <c r="CE727" s="60"/>
      <c r="CF727" s="60"/>
      <c r="CG727" s="60"/>
      <c r="CH727" s="60"/>
      <c r="CI727" s="60"/>
      <c r="CJ727" s="60"/>
      <c r="CK727" s="60"/>
      <c r="CL727" s="60"/>
      <c r="CM727" s="60"/>
      <c r="CN727" s="60"/>
      <c r="CO727" s="60"/>
      <c r="CP727" s="60"/>
      <c r="CQ727" s="60"/>
      <c r="CR727" s="60"/>
      <c r="CS727" s="60"/>
      <c r="CT727" s="60"/>
      <c r="CU727" s="60"/>
      <c r="CV727" s="60"/>
      <c r="CW727" s="60"/>
      <c r="CX727" s="60"/>
      <c r="CY727" s="60"/>
      <c r="CZ727" s="60"/>
      <c r="DA727" s="60"/>
      <c r="DB727" s="60"/>
      <c r="DC727" s="60"/>
      <c r="DD727" s="60"/>
      <c r="DE727" s="60"/>
      <c r="DF727" s="60"/>
      <c r="DG727" s="60"/>
      <c r="DH727" s="60"/>
      <c r="DI727" s="60"/>
      <c r="DJ727" s="60"/>
      <c r="DK727" s="60"/>
      <c r="DL727" s="60"/>
      <c r="DM727" s="60"/>
      <c r="DN727" s="60"/>
      <c r="DO727" s="60"/>
      <c r="DP727" s="60"/>
      <c r="DQ727" s="60"/>
      <c r="DR727" s="60"/>
      <c r="DS727" s="60"/>
    </row>
    <row r="728" spans="1:123" s="61" customFormat="1">
      <c r="A728" s="56"/>
      <c r="B728" s="286"/>
      <c r="D728" s="287"/>
      <c r="F728" s="289"/>
      <c r="G728" s="59"/>
      <c r="H728" s="60"/>
      <c r="I728" s="60"/>
      <c r="J728" s="60"/>
      <c r="K728" s="60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  <c r="AA728" s="60"/>
      <c r="AB728" s="60"/>
      <c r="AC728" s="60"/>
      <c r="AD728" s="60"/>
      <c r="AE728" s="60"/>
      <c r="AF728" s="60"/>
      <c r="AG728" s="60"/>
      <c r="AH728" s="60"/>
      <c r="AI728" s="60"/>
      <c r="AJ728" s="60"/>
      <c r="AK728" s="60"/>
      <c r="AL728" s="60"/>
      <c r="AM728" s="60"/>
      <c r="AN728" s="60"/>
      <c r="AO728" s="60"/>
      <c r="AP728" s="60"/>
      <c r="AQ728" s="60"/>
      <c r="AR728" s="60"/>
      <c r="AS728" s="60"/>
      <c r="AT728" s="60"/>
      <c r="AU728" s="60"/>
      <c r="AV728" s="60"/>
      <c r="AW728" s="60"/>
      <c r="AX728" s="60"/>
      <c r="AY728" s="60"/>
      <c r="AZ728" s="60"/>
      <c r="BA728" s="60"/>
      <c r="BB728" s="60"/>
      <c r="BC728" s="60"/>
      <c r="BD728" s="60"/>
      <c r="BE728" s="60"/>
      <c r="BF728" s="60"/>
      <c r="BG728" s="60"/>
      <c r="BH728" s="60"/>
      <c r="BI728" s="60"/>
      <c r="BJ728" s="60"/>
      <c r="BK728" s="60"/>
      <c r="BL728" s="60"/>
      <c r="BM728" s="60"/>
      <c r="BN728" s="60"/>
      <c r="BO728" s="60"/>
      <c r="BP728" s="60"/>
      <c r="BQ728" s="60"/>
      <c r="BR728" s="60"/>
      <c r="BS728" s="60"/>
      <c r="BT728" s="60"/>
      <c r="BU728" s="60"/>
      <c r="BV728" s="60"/>
      <c r="BW728" s="60"/>
      <c r="BX728" s="60"/>
      <c r="BY728" s="60"/>
      <c r="BZ728" s="60"/>
      <c r="CA728" s="60"/>
      <c r="CB728" s="60"/>
      <c r="CC728" s="60"/>
      <c r="CD728" s="60"/>
      <c r="CE728" s="60"/>
      <c r="CF728" s="60"/>
      <c r="CG728" s="60"/>
      <c r="CH728" s="60"/>
      <c r="CI728" s="60"/>
      <c r="CJ728" s="60"/>
      <c r="CK728" s="60"/>
      <c r="CL728" s="60"/>
      <c r="CM728" s="60"/>
      <c r="CN728" s="60"/>
      <c r="CO728" s="60"/>
      <c r="CP728" s="60"/>
      <c r="CQ728" s="60"/>
      <c r="CR728" s="60"/>
      <c r="CS728" s="60"/>
      <c r="CT728" s="60"/>
      <c r="CU728" s="60"/>
      <c r="CV728" s="60"/>
      <c r="CW728" s="60"/>
      <c r="CX728" s="60"/>
      <c r="CY728" s="60"/>
      <c r="CZ728" s="60"/>
      <c r="DA728" s="60"/>
      <c r="DB728" s="60"/>
      <c r="DC728" s="60"/>
      <c r="DD728" s="60"/>
      <c r="DE728" s="60"/>
      <c r="DF728" s="60"/>
      <c r="DG728" s="60"/>
      <c r="DH728" s="60"/>
      <c r="DI728" s="60"/>
      <c r="DJ728" s="60"/>
      <c r="DK728" s="60"/>
      <c r="DL728" s="60"/>
      <c r="DM728" s="60"/>
      <c r="DN728" s="60"/>
      <c r="DO728" s="60"/>
      <c r="DP728" s="60"/>
      <c r="DQ728" s="60"/>
      <c r="DR728" s="60"/>
      <c r="DS728" s="60"/>
    </row>
    <row r="729" spans="1:123" s="157" customFormat="1">
      <c r="A729" s="56"/>
      <c r="B729" s="290">
        <v>613160</v>
      </c>
      <c r="C729" s="139"/>
      <c r="D729" s="284"/>
      <c r="E729" s="139"/>
      <c r="F729" s="61"/>
      <c r="G729" s="288"/>
      <c r="H729" s="60"/>
      <c r="I729" s="60"/>
      <c r="J729" s="60"/>
    </row>
    <row r="730" spans="1:123" s="61" customFormat="1">
      <c r="A730" s="56"/>
      <c r="B730" s="286">
        <v>613410</v>
      </c>
      <c r="D730" s="287"/>
      <c r="F730" s="157"/>
      <c r="G730" s="288"/>
      <c r="H730" s="157"/>
      <c r="I730" s="157"/>
      <c r="J730" s="157"/>
      <c r="K730" s="60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  <c r="AA730" s="60"/>
      <c r="AB730" s="60"/>
      <c r="AC730" s="60"/>
      <c r="AD730" s="60"/>
      <c r="AE730" s="60"/>
      <c r="AF730" s="60"/>
      <c r="AG730" s="60"/>
      <c r="AH730" s="60"/>
      <c r="AI730" s="60"/>
      <c r="AJ730" s="60"/>
      <c r="AK730" s="60"/>
      <c r="AL730" s="60"/>
      <c r="AM730" s="60"/>
      <c r="AN730" s="60"/>
      <c r="AO730" s="60"/>
      <c r="AP730" s="60"/>
      <c r="AQ730" s="60"/>
      <c r="AR730" s="60"/>
      <c r="AS730" s="60"/>
      <c r="AT730" s="60"/>
      <c r="AU730" s="60"/>
      <c r="AV730" s="60"/>
      <c r="AW730" s="60"/>
      <c r="AX730" s="60"/>
      <c r="AY730" s="60"/>
      <c r="AZ730" s="60"/>
      <c r="BA730" s="60"/>
      <c r="BB730" s="60"/>
      <c r="BC730" s="60"/>
      <c r="BD730" s="60"/>
      <c r="BE730" s="60"/>
      <c r="BF730" s="60"/>
      <c r="BG730" s="60"/>
      <c r="BH730" s="60"/>
      <c r="BI730" s="60"/>
      <c r="BJ730" s="60"/>
      <c r="BK730" s="60"/>
      <c r="BL730" s="60"/>
      <c r="BM730" s="60"/>
      <c r="BN730" s="60"/>
      <c r="BO730" s="60"/>
      <c r="BP730" s="60"/>
      <c r="BQ730" s="60"/>
      <c r="BR730" s="60"/>
      <c r="BS730" s="60"/>
      <c r="BT730" s="60"/>
      <c r="BU730" s="60"/>
      <c r="BV730" s="60"/>
      <c r="BW730" s="60"/>
      <c r="BX730" s="60"/>
      <c r="BY730" s="60"/>
      <c r="BZ730" s="60"/>
      <c r="CA730" s="60"/>
      <c r="CB730" s="60"/>
      <c r="CC730" s="60"/>
      <c r="CD730" s="60"/>
      <c r="CE730" s="60"/>
      <c r="CF730" s="60"/>
      <c r="CG730" s="60"/>
      <c r="CH730" s="60"/>
      <c r="CI730" s="60"/>
      <c r="CJ730" s="60"/>
      <c r="CK730" s="60"/>
      <c r="CL730" s="60"/>
      <c r="CM730" s="60"/>
      <c r="CN730" s="60"/>
      <c r="CO730" s="60"/>
      <c r="CP730" s="60"/>
      <c r="CQ730" s="60"/>
      <c r="CR730" s="60"/>
      <c r="CS730" s="60"/>
      <c r="CT730" s="60"/>
      <c r="CU730" s="60"/>
      <c r="CV730" s="60"/>
      <c r="CW730" s="60"/>
      <c r="CX730" s="60"/>
      <c r="CY730" s="60"/>
      <c r="CZ730" s="60"/>
      <c r="DA730" s="60"/>
      <c r="DB730" s="60"/>
      <c r="DC730" s="60"/>
      <c r="DD730" s="60"/>
      <c r="DE730" s="60"/>
      <c r="DF730" s="60"/>
      <c r="DG730" s="60"/>
      <c r="DH730" s="60"/>
      <c r="DI730" s="60"/>
      <c r="DJ730" s="60"/>
      <c r="DK730" s="60"/>
      <c r="DL730" s="60"/>
      <c r="DM730" s="60"/>
      <c r="DN730" s="60"/>
      <c r="DO730" s="60"/>
      <c r="DP730" s="60"/>
      <c r="DQ730" s="60"/>
      <c r="DR730" s="60"/>
      <c r="DS730" s="60"/>
    </row>
    <row r="731" spans="1:123" s="61" customFormat="1">
      <c r="A731" s="56"/>
      <c r="B731" s="291">
        <v>638210</v>
      </c>
      <c r="D731" s="287"/>
      <c r="F731" s="157"/>
      <c r="G731" s="288"/>
      <c r="H731" s="157"/>
      <c r="I731" s="157"/>
      <c r="J731" s="157"/>
      <c r="K731" s="60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  <c r="AA731" s="60"/>
      <c r="AB731" s="60"/>
      <c r="AC731" s="60"/>
      <c r="AD731" s="60"/>
      <c r="AE731" s="60"/>
      <c r="AF731" s="60"/>
      <c r="AG731" s="60"/>
      <c r="AH731" s="60"/>
      <c r="AI731" s="60"/>
      <c r="AJ731" s="60"/>
      <c r="AK731" s="60"/>
      <c r="AL731" s="60"/>
      <c r="AM731" s="60"/>
      <c r="AN731" s="60"/>
      <c r="AO731" s="60"/>
      <c r="AP731" s="60"/>
      <c r="AQ731" s="60"/>
      <c r="AR731" s="60"/>
      <c r="AS731" s="60"/>
      <c r="AT731" s="60"/>
      <c r="AU731" s="60"/>
      <c r="AV731" s="60"/>
      <c r="AW731" s="60"/>
      <c r="AX731" s="60"/>
      <c r="AY731" s="60"/>
      <c r="AZ731" s="60"/>
      <c r="BA731" s="60"/>
      <c r="BB731" s="60"/>
      <c r="BC731" s="60"/>
      <c r="BD731" s="60"/>
      <c r="BE731" s="60"/>
      <c r="BF731" s="60"/>
      <c r="BG731" s="60"/>
      <c r="BH731" s="60"/>
      <c r="BI731" s="60"/>
      <c r="BJ731" s="60"/>
      <c r="BK731" s="60"/>
      <c r="BL731" s="60"/>
      <c r="BM731" s="60"/>
      <c r="BN731" s="60"/>
      <c r="BO731" s="60"/>
      <c r="BP731" s="60"/>
      <c r="BQ731" s="60"/>
      <c r="BR731" s="60"/>
      <c r="BS731" s="60"/>
      <c r="BT731" s="60"/>
      <c r="BU731" s="60"/>
      <c r="BV731" s="60"/>
      <c r="BW731" s="60"/>
      <c r="BX731" s="60"/>
      <c r="BY731" s="60"/>
      <c r="BZ731" s="60"/>
      <c r="CA731" s="60"/>
      <c r="CB731" s="60"/>
      <c r="CC731" s="60"/>
      <c r="CD731" s="60"/>
      <c r="CE731" s="60"/>
      <c r="CF731" s="60"/>
      <c r="CG731" s="60"/>
      <c r="CH731" s="60"/>
      <c r="CI731" s="60"/>
      <c r="CJ731" s="60"/>
      <c r="CK731" s="60"/>
      <c r="CL731" s="60"/>
      <c r="CM731" s="60"/>
      <c r="CN731" s="60"/>
      <c r="CO731" s="60"/>
      <c r="CP731" s="60"/>
      <c r="CQ731" s="60"/>
      <c r="CR731" s="60"/>
      <c r="CS731" s="60"/>
      <c r="CT731" s="60"/>
      <c r="CU731" s="60"/>
      <c r="CV731" s="60"/>
      <c r="CW731" s="60"/>
      <c r="CX731" s="60"/>
      <c r="CY731" s="60"/>
      <c r="CZ731" s="60"/>
      <c r="DA731" s="60"/>
      <c r="DB731" s="60"/>
      <c r="DC731" s="60"/>
      <c r="DD731" s="60"/>
      <c r="DE731" s="60"/>
      <c r="DF731" s="60"/>
      <c r="DG731" s="60"/>
      <c r="DH731" s="60"/>
      <c r="DI731" s="60"/>
      <c r="DJ731" s="60"/>
      <c r="DK731" s="60"/>
      <c r="DL731" s="60"/>
      <c r="DM731" s="60"/>
      <c r="DN731" s="60"/>
      <c r="DO731" s="60"/>
      <c r="DP731" s="60"/>
      <c r="DQ731" s="60"/>
      <c r="DR731" s="60"/>
      <c r="DS731" s="60"/>
    </row>
    <row r="732" spans="1:123" s="61" customFormat="1">
      <c r="A732" s="56"/>
      <c r="B732" s="286"/>
      <c r="D732" s="287"/>
      <c r="G732" s="59"/>
      <c r="H732" s="60"/>
      <c r="I732" s="60"/>
      <c r="J732" s="60"/>
      <c r="K732" s="60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  <c r="AA732" s="60"/>
      <c r="AB732" s="60"/>
      <c r="AC732" s="60"/>
      <c r="AD732" s="60"/>
      <c r="AE732" s="60"/>
      <c r="AF732" s="60"/>
      <c r="AG732" s="60"/>
      <c r="AH732" s="60"/>
      <c r="AI732" s="60"/>
      <c r="AJ732" s="60"/>
      <c r="AK732" s="60"/>
      <c r="AL732" s="60"/>
      <c r="AM732" s="60"/>
      <c r="AN732" s="60"/>
      <c r="AO732" s="60"/>
      <c r="AP732" s="60"/>
      <c r="AQ732" s="60"/>
      <c r="AR732" s="60"/>
      <c r="AS732" s="60"/>
      <c r="AT732" s="60"/>
      <c r="AU732" s="60"/>
      <c r="AV732" s="60"/>
      <c r="AW732" s="60"/>
      <c r="AX732" s="60"/>
      <c r="AY732" s="60"/>
      <c r="AZ732" s="60"/>
      <c r="BA732" s="60"/>
      <c r="BB732" s="60"/>
      <c r="BC732" s="60"/>
      <c r="BD732" s="60"/>
      <c r="BE732" s="60"/>
      <c r="BF732" s="60"/>
      <c r="BG732" s="60"/>
      <c r="BH732" s="60"/>
      <c r="BI732" s="60"/>
      <c r="BJ732" s="60"/>
      <c r="BK732" s="60"/>
      <c r="BL732" s="60"/>
      <c r="BM732" s="60"/>
      <c r="BN732" s="60"/>
      <c r="BO732" s="60"/>
      <c r="BP732" s="60"/>
      <c r="BQ732" s="60"/>
      <c r="BR732" s="60"/>
      <c r="BS732" s="60"/>
      <c r="BT732" s="60"/>
      <c r="BU732" s="60"/>
      <c r="BV732" s="60"/>
      <c r="BW732" s="60"/>
      <c r="BX732" s="60"/>
      <c r="BY732" s="60"/>
      <c r="BZ732" s="60"/>
      <c r="CA732" s="60"/>
      <c r="CB732" s="60"/>
      <c r="CC732" s="60"/>
      <c r="CD732" s="60"/>
      <c r="CE732" s="60"/>
      <c r="CF732" s="60"/>
      <c r="CG732" s="60"/>
      <c r="CH732" s="60"/>
      <c r="CI732" s="60"/>
      <c r="CJ732" s="60"/>
      <c r="CK732" s="60"/>
      <c r="CL732" s="60"/>
      <c r="CM732" s="60"/>
      <c r="CN732" s="60"/>
      <c r="CO732" s="60"/>
      <c r="CP732" s="60"/>
      <c r="CQ732" s="60"/>
      <c r="CR732" s="60"/>
      <c r="CS732" s="60"/>
      <c r="CT732" s="60"/>
      <c r="CU732" s="60"/>
      <c r="CV732" s="60"/>
      <c r="CW732" s="60"/>
      <c r="CX732" s="60"/>
      <c r="CY732" s="60"/>
      <c r="CZ732" s="60"/>
      <c r="DA732" s="60"/>
      <c r="DB732" s="60"/>
      <c r="DC732" s="60"/>
      <c r="DD732" s="60"/>
      <c r="DE732" s="60"/>
      <c r="DF732" s="60"/>
      <c r="DG732" s="60"/>
      <c r="DH732" s="60"/>
      <c r="DI732" s="60"/>
      <c r="DJ732" s="60"/>
      <c r="DK732" s="60"/>
      <c r="DL732" s="60"/>
      <c r="DM732" s="60"/>
      <c r="DN732" s="60"/>
      <c r="DO732" s="60"/>
      <c r="DP732" s="60"/>
      <c r="DQ732" s="60"/>
      <c r="DR732" s="60"/>
      <c r="DS732" s="60"/>
    </row>
    <row r="733" spans="1:123">
      <c r="A733" s="56"/>
      <c r="B733" s="292">
        <v>8443</v>
      </c>
      <c r="F733" s="61"/>
      <c r="H733" s="60"/>
      <c r="I733" s="60"/>
      <c r="J733" s="60"/>
    </row>
    <row r="734" spans="1:123">
      <c r="A734" s="56"/>
      <c r="B734" s="291" t="s">
        <v>426</v>
      </c>
      <c r="F734" s="61"/>
      <c r="H734" s="60"/>
      <c r="I734" s="60"/>
      <c r="J734" s="60"/>
    </row>
    <row r="735" spans="1:123" s="139" customFormat="1">
      <c r="A735" s="138"/>
      <c r="B735" s="294" t="s">
        <v>238</v>
      </c>
      <c r="D735" s="284"/>
      <c r="F735" s="193"/>
      <c r="G735" s="59"/>
      <c r="H735" s="193"/>
      <c r="I735" s="193"/>
      <c r="J735" s="193"/>
    </row>
    <row r="736" spans="1:123" s="139" customFormat="1" ht="12">
      <c r="A736" s="138"/>
      <c r="D736" s="284"/>
      <c r="G736" s="288"/>
    </row>
    <row r="737" spans="1:123" s="139" customFormat="1" ht="12">
      <c r="A737" s="138"/>
      <c r="D737" s="284"/>
      <c r="G737" s="288"/>
    </row>
    <row r="738" spans="1:123" s="139" customFormat="1" ht="12">
      <c r="D738" s="284"/>
    </row>
    <row r="739" spans="1:123">
      <c r="A739" s="139"/>
      <c r="G739" s="193"/>
      <c r="DE739" s="194"/>
      <c r="DF739" s="194"/>
      <c r="DG739" s="194"/>
      <c r="DH739" s="194"/>
      <c r="DI739" s="194"/>
      <c r="DJ739" s="194"/>
      <c r="DK739" s="194"/>
      <c r="DL739" s="194"/>
      <c r="DM739" s="194"/>
      <c r="DN739" s="194"/>
      <c r="DO739" s="194"/>
      <c r="DP739" s="194"/>
      <c r="DQ739" s="194"/>
      <c r="DR739" s="194"/>
      <c r="DS739" s="194"/>
    </row>
    <row r="740" spans="1:123">
      <c r="A740" s="193"/>
      <c r="G740" s="193"/>
      <c r="DE740" s="194"/>
      <c r="DF740" s="194"/>
      <c r="DG740" s="194"/>
      <c r="DH740" s="194"/>
      <c r="DI740" s="194"/>
      <c r="DJ740" s="194"/>
      <c r="DK740" s="194"/>
      <c r="DL740" s="194"/>
      <c r="DM740" s="194"/>
      <c r="DN740" s="194"/>
      <c r="DO740" s="194"/>
      <c r="DP740" s="194"/>
      <c r="DQ740" s="194"/>
      <c r="DR740" s="194"/>
      <c r="DS740" s="194"/>
    </row>
    <row r="741" spans="1:123">
      <c r="A741" s="193"/>
      <c r="G741" s="193"/>
      <c r="DE741" s="194"/>
      <c r="DF741" s="194"/>
      <c r="DG741" s="194"/>
      <c r="DH741" s="194"/>
      <c r="DI741" s="194"/>
      <c r="DJ741" s="194"/>
      <c r="DK741" s="194"/>
      <c r="DL741" s="194"/>
      <c r="DM741" s="194"/>
      <c r="DN741" s="194"/>
      <c r="DO741" s="194"/>
      <c r="DP741" s="194"/>
      <c r="DQ741" s="194"/>
      <c r="DR741" s="194"/>
      <c r="DS741" s="194"/>
    </row>
    <row r="742" spans="1:123">
      <c r="A742" s="193"/>
      <c r="G742" s="193"/>
      <c r="DE742" s="194"/>
      <c r="DF742" s="194"/>
      <c r="DG742" s="194"/>
      <c r="DH742" s="194"/>
      <c r="DI742" s="194"/>
      <c r="DJ742" s="194"/>
      <c r="DK742" s="194"/>
      <c r="DL742" s="194"/>
      <c r="DM742" s="194"/>
      <c r="DN742" s="194"/>
      <c r="DO742" s="194"/>
      <c r="DP742" s="194"/>
      <c r="DQ742" s="194"/>
      <c r="DR742" s="194"/>
      <c r="DS742" s="194"/>
    </row>
    <row r="743" spans="1:123">
      <c r="A743" s="193"/>
      <c r="G743" s="193"/>
      <c r="DE743" s="194"/>
      <c r="DF743" s="194"/>
      <c r="DG743" s="194"/>
      <c r="DH743" s="194"/>
      <c r="DI743" s="194"/>
      <c r="DJ743" s="194"/>
      <c r="DK743" s="194"/>
      <c r="DL743" s="194"/>
      <c r="DM743" s="194"/>
      <c r="DN743" s="194"/>
      <c r="DO743" s="194"/>
      <c r="DP743" s="194"/>
      <c r="DQ743" s="194"/>
      <c r="DR743" s="194"/>
      <c r="DS743" s="194"/>
    </row>
    <row r="744" spans="1:123">
      <c r="A744" s="193"/>
      <c r="G744" s="193"/>
      <c r="DE744" s="194"/>
      <c r="DF744" s="194"/>
      <c r="DG744" s="194"/>
      <c r="DH744" s="194"/>
      <c r="DI744" s="194"/>
      <c r="DJ744" s="194"/>
      <c r="DK744" s="194"/>
      <c r="DL744" s="194"/>
      <c r="DM744" s="194"/>
      <c r="DN744" s="194"/>
      <c r="DO744" s="194"/>
      <c r="DP744" s="194"/>
      <c r="DQ744" s="194"/>
      <c r="DR744" s="194"/>
      <c r="DS744" s="194"/>
    </row>
    <row r="745" spans="1:123">
      <c r="A745" s="193"/>
      <c r="G745" s="193"/>
      <c r="DE745" s="194"/>
      <c r="DF745" s="194"/>
      <c r="DG745" s="194"/>
      <c r="DH745" s="194"/>
      <c r="DI745" s="194"/>
      <c r="DJ745" s="194"/>
      <c r="DK745" s="194"/>
      <c r="DL745" s="194"/>
      <c r="DM745" s="194"/>
      <c r="DN745" s="194"/>
      <c r="DO745" s="194"/>
      <c r="DP745" s="194"/>
      <c r="DQ745" s="194"/>
      <c r="DR745" s="194"/>
      <c r="DS745" s="194"/>
    </row>
    <row r="746" spans="1:123">
      <c r="A746" s="193"/>
      <c r="G746" s="193"/>
      <c r="DE746" s="194"/>
      <c r="DF746" s="194"/>
      <c r="DG746" s="194"/>
      <c r="DH746" s="194"/>
      <c r="DI746" s="194"/>
      <c r="DJ746" s="194"/>
      <c r="DK746" s="194"/>
      <c r="DL746" s="194"/>
      <c r="DM746" s="194"/>
      <c r="DN746" s="194"/>
      <c r="DO746" s="194"/>
      <c r="DP746" s="194"/>
      <c r="DQ746" s="194"/>
      <c r="DR746" s="194"/>
      <c r="DS746" s="194"/>
    </row>
    <row r="747" spans="1:123">
      <c r="A747" s="193"/>
      <c r="G747" s="193"/>
      <c r="DE747" s="194"/>
      <c r="DF747" s="194"/>
      <c r="DG747" s="194"/>
      <c r="DH747" s="194"/>
      <c r="DI747" s="194"/>
      <c r="DJ747" s="194"/>
      <c r="DK747" s="194"/>
      <c r="DL747" s="194"/>
      <c r="DM747" s="194"/>
      <c r="DN747" s="194"/>
      <c r="DO747" s="194"/>
      <c r="DP747" s="194"/>
      <c r="DQ747" s="194"/>
      <c r="DR747" s="194"/>
      <c r="DS747" s="194"/>
    </row>
    <row r="748" spans="1:123">
      <c r="A748" s="193"/>
      <c r="G748" s="193"/>
      <c r="DE748" s="194"/>
      <c r="DF748" s="194"/>
      <c r="DG748" s="194"/>
      <c r="DH748" s="194"/>
      <c r="DI748" s="194"/>
      <c r="DJ748" s="194"/>
      <c r="DK748" s="194"/>
      <c r="DL748" s="194"/>
      <c r="DM748" s="194"/>
      <c r="DN748" s="194"/>
      <c r="DO748" s="194"/>
      <c r="DP748" s="194"/>
      <c r="DQ748" s="194"/>
      <c r="DR748" s="194"/>
      <c r="DS748" s="194"/>
    </row>
    <row r="749" spans="1:123">
      <c r="A749" s="193"/>
      <c r="G749" s="193"/>
      <c r="DE749" s="194"/>
      <c r="DF749" s="194"/>
      <c r="DG749" s="194"/>
      <c r="DH749" s="194"/>
      <c r="DI749" s="194"/>
      <c r="DJ749" s="194"/>
      <c r="DK749" s="194"/>
      <c r="DL749" s="194"/>
      <c r="DM749" s="194"/>
      <c r="DN749" s="194"/>
      <c r="DO749" s="194"/>
      <c r="DP749" s="194"/>
      <c r="DQ749" s="194"/>
      <c r="DR749" s="194"/>
      <c r="DS749" s="194"/>
    </row>
    <row r="750" spans="1:123">
      <c r="A750" s="193"/>
      <c r="G750" s="193"/>
      <c r="DE750" s="194"/>
      <c r="DF750" s="194"/>
      <c r="DG750" s="194"/>
      <c r="DH750" s="194"/>
      <c r="DI750" s="194"/>
      <c r="DJ750" s="194"/>
      <c r="DK750" s="194"/>
      <c r="DL750" s="194"/>
      <c r="DM750" s="194"/>
      <c r="DN750" s="194"/>
      <c r="DO750" s="194"/>
      <c r="DP750" s="194"/>
      <c r="DQ750" s="194"/>
      <c r="DR750" s="194"/>
      <c r="DS750" s="194"/>
    </row>
    <row r="751" spans="1:123">
      <c r="A751" s="193"/>
      <c r="G751" s="193"/>
      <c r="DE751" s="194"/>
      <c r="DF751" s="194"/>
      <c r="DG751" s="194"/>
      <c r="DH751" s="194"/>
      <c r="DI751" s="194"/>
      <c r="DJ751" s="194"/>
      <c r="DK751" s="194"/>
      <c r="DL751" s="194"/>
      <c r="DM751" s="194"/>
      <c r="DN751" s="194"/>
      <c r="DO751" s="194"/>
      <c r="DP751" s="194"/>
      <c r="DQ751" s="194"/>
      <c r="DR751" s="194"/>
      <c r="DS751" s="194"/>
    </row>
    <row r="752" spans="1:123">
      <c r="A752" s="193"/>
      <c r="G752" s="193"/>
      <c r="DE752" s="194"/>
      <c r="DF752" s="194"/>
      <c r="DG752" s="194"/>
      <c r="DH752" s="194"/>
      <c r="DI752" s="194"/>
      <c r="DJ752" s="194"/>
      <c r="DK752" s="194"/>
      <c r="DL752" s="194"/>
      <c r="DM752" s="194"/>
      <c r="DN752" s="194"/>
      <c r="DO752" s="194"/>
      <c r="DP752" s="194"/>
      <c r="DQ752" s="194"/>
      <c r="DR752" s="194"/>
      <c r="DS752" s="194"/>
    </row>
    <row r="753" spans="1:123">
      <c r="A753" s="193"/>
      <c r="G753" s="193"/>
      <c r="DE753" s="194"/>
      <c r="DF753" s="194"/>
      <c r="DG753" s="194"/>
      <c r="DH753" s="194"/>
      <c r="DI753" s="194"/>
      <c r="DJ753" s="194"/>
      <c r="DK753" s="194"/>
      <c r="DL753" s="194"/>
      <c r="DM753" s="194"/>
      <c r="DN753" s="194"/>
      <c r="DO753" s="194"/>
      <c r="DP753" s="194"/>
      <c r="DQ753" s="194"/>
      <c r="DR753" s="194"/>
      <c r="DS753" s="194"/>
    </row>
    <row r="754" spans="1:123">
      <c r="A754" s="193"/>
      <c r="G754" s="193"/>
      <c r="DE754" s="194"/>
      <c r="DF754" s="194"/>
      <c r="DG754" s="194"/>
      <c r="DH754" s="194"/>
      <c r="DI754" s="194"/>
      <c r="DJ754" s="194"/>
      <c r="DK754" s="194"/>
      <c r="DL754" s="194"/>
      <c r="DM754" s="194"/>
      <c r="DN754" s="194"/>
      <c r="DO754" s="194"/>
      <c r="DP754" s="194"/>
      <c r="DQ754" s="194"/>
      <c r="DR754" s="194"/>
      <c r="DS754" s="194"/>
    </row>
    <row r="755" spans="1:123">
      <c r="A755" s="193"/>
      <c r="G755" s="193"/>
      <c r="DE755" s="194"/>
      <c r="DF755" s="194"/>
      <c r="DG755" s="194"/>
      <c r="DH755" s="194"/>
      <c r="DI755" s="194"/>
      <c r="DJ755" s="194"/>
      <c r="DK755" s="194"/>
      <c r="DL755" s="194"/>
      <c r="DM755" s="194"/>
      <c r="DN755" s="194"/>
      <c r="DO755" s="194"/>
      <c r="DP755" s="194"/>
      <c r="DQ755" s="194"/>
      <c r="DR755" s="194"/>
      <c r="DS755" s="194"/>
    </row>
    <row r="756" spans="1:123">
      <c r="A756" s="193"/>
      <c r="G756" s="193"/>
      <c r="DE756" s="194"/>
      <c r="DF756" s="194"/>
      <c r="DG756" s="194"/>
      <c r="DH756" s="194"/>
      <c r="DI756" s="194"/>
      <c r="DJ756" s="194"/>
      <c r="DK756" s="194"/>
      <c r="DL756" s="194"/>
      <c r="DM756" s="194"/>
      <c r="DN756" s="194"/>
      <c r="DO756" s="194"/>
      <c r="DP756" s="194"/>
      <c r="DQ756" s="194"/>
      <c r="DR756" s="194"/>
      <c r="DS756" s="194"/>
    </row>
    <row r="757" spans="1:123">
      <c r="A757" s="193"/>
      <c r="G757" s="193"/>
      <c r="DE757" s="194"/>
      <c r="DF757" s="194"/>
      <c r="DG757" s="194"/>
      <c r="DH757" s="194"/>
      <c r="DI757" s="194"/>
      <c r="DJ757" s="194"/>
      <c r="DK757" s="194"/>
      <c r="DL757" s="194"/>
      <c r="DM757" s="194"/>
      <c r="DN757" s="194"/>
      <c r="DO757" s="194"/>
      <c r="DP757" s="194"/>
      <c r="DQ757" s="194"/>
      <c r="DR757" s="194"/>
      <c r="DS757" s="194"/>
    </row>
    <row r="758" spans="1:123">
      <c r="A758" s="193"/>
      <c r="G758" s="193"/>
      <c r="DE758" s="194"/>
      <c r="DF758" s="194"/>
      <c r="DG758" s="194"/>
      <c r="DH758" s="194"/>
      <c r="DI758" s="194"/>
      <c r="DJ758" s="194"/>
      <c r="DK758" s="194"/>
      <c r="DL758" s="194"/>
      <c r="DM758" s="194"/>
      <c r="DN758" s="194"/>
      <c r="DO758" s="194"/>
      <c r="DP758" s="194"/>
      <c r="DQ758" s="194"/>
      <c r="DR758" s="194"/>
      <c r="DS758" s="194"/>
    </row>
    <row r="760" spans="1:123">
      <c r="A760" s="295"/>
    </row>
    <row r="766" spans="1:123">
      <c r="A766" s="295"/>
    </row>
    <row r="769" spans="1:1">
      <c r="A769" s="295"/>
    </row>
  </sheetData>
  <phoneticPr fontId="2" type="noConversion"/>
  <pageMargins left="0.6692913385826772" right="0.27559055118110237" top="0.59055118110236227" bottom="0.39370078740157483" header="0.11811023622047245" footer="0.11811023622047245"/>
  <pageSetup paperSize="9" scale="78" orientation="portrait" verticalDpi="300" r:id="rId1"/>
  <headerFooter alignWithMargins="0">
    <oddHeader>&amp;CIzvješće o izvršenju Programa građenja objekata i uređaja komunalne infrastrukture za 2025. za 6. sjednicu GV GS sazvanu za 08.6.2026. god.</oddHeader>
    <oddFooter>&amp;C&amp;P/&amp;N</oddFooter>
  </headerFooter>
  <rowBreaks count="2" manualBreakCount="2">
    <brk id="354" max="3" man="1"/>
    <brk id="384" max="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Sheet1!Ispis_naslova</vt:lpstr>
      <vt:lpstr>Sheet1!Podrucje_ispisa</vt:lpstr>
    </vt:vector>
  </TitlesOfParts>
  <Company>POGLAVARSTVO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SUPETAR</dc:creator>
  <cp:lastModifiedBy>NiP</cp:lastModifiedBy>
  <cp:lastPrinted>2026-05-29T06:33:44Z</cp:lastPrinted>
  <dcterms:created xsi:type="dcterms:W3CDTF">2003-12-09T09:15:43Z</dcterms:created>
  <dcterms:modified xsi:type="dcterms:W3CDTF">2026-05-29T07:12:38Z</dcterms:modified>
</cp:coreProperties>
</file>